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ndy\Desktop\"/>
    </mc:Choice>
  </mc:AlternateContent>
  <bookViews>
    <workbookView xWindow="0" yWindow="0" windowWidth="28770" windowHeight="12360"/>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2"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alcChain>
</file>

<file path=xl/sharedStrings.xml><?xml version="1.0" encoding="utf-8"?>
<sst xmlns="http://schemas.openxmlformats.org/spreadsheetml/2006/main" count="2156" uniqueCount="808">
  <si>
    <t>序号</t>
    <phoneticPr fontId="1" type="noConversion"/>
  </si>
  <si>
    <t>学号</t>
  </si>
  <si>
    <t>姓名</t>
  </si>
  <si>
    <t>专业</t>
  </si>
  <si>
    <t>导师</t>
  </si>
  <si>
    <t>培养类型</t>
    <phoneticPr fontId="1" type="noConversion"/>
  </si>
  <si>
    <t>21760236</t>
  </si>
  <si>
    <t>封朝阳</t>
    <phoneticPr fontId="2" type="noConversion"/>
  </si>
  <si>
    <t>集成电路工程</t>
  </si>
  <si>
    <t>李尔平</t>
  </si>
  <si>
    <t>全日制</t>
    <phoneticPr fontId="1" type="noConversion"/>
  </si>
  <si>
    <t>13:30-13:45</t>
    <phoneticPr fontId="1" type="noConversion"/>
  </si>
  <si>
    <t>21760260</t>
  </si>
  <si>
    <t>陆奇挺</t>
  </si>
  <si>
    <t>全日制</t>
    <phoneticPr fontId="1" type="noConversion"/>
  </si>
  <si>
    <t>13:45-14:00</t>
    <phoneticPr fontId="1" type="noConversion"/>
  </si>
  <si>
    <t>21760163</t>
  </si>
  <si>
    <t>佟京鲆</t>
  </si>
  <si>
    <t>电子与通信工程</t>
  </si>
  <si>
    <t>金韬</t>
  </si>
  <si>
    <t>14:00-14:15</t>
    <phoneticPr fontId="1" type="noConversion"/>
  </si>
  <si>
    <t>21760170</t>
  </si>
  <si>
    <t>王依川</t>
  </si>
  <si>
    <t>14:15-14:30</t>
    <phoneticPr fontId="1" type="noConversion"/>
  </si>
  <si>
    <t>21760207</t>
  </si>
  <si>
    <t>徐佳</t>
  </si>
  <si>
    <t>史治国</t>
  </si>
  <si>
    <t>14:30-14:45</t>
    <phoneticPr fontId="1" type="noConversion"/>
  </si>
  <si>
    <t>21760208</t>
  </si>
  <si>
    <t>何倩雯</t>
  </si>
  <si>
    <t>14:45-15:00</t>
    <phoneticPr fontId="1" type="noConversion"/>
  </si>
  <si>
    <t>21760192</t>
  </si>
  <si>
    <t>琚家正</t>
  </si>
  <si>
    <t>王勇</t>
  </si>
  <si>
    <t>15:00-15:15</t>
    <phoneticPr fontId="1" type="noConversion"/>
  </si>
  <si>
    <t>21760172</t>
  </si>
  <si>
    <t>詹珂</t>
  </si>
  <si>
    <t>杜歆</t>
  </si>
  <si>
    <t>全日制</t>
    <phoneticPr fontId="1" type="noConversion"/>
  </si>
  <si>
    <t>15:15-15:30</t>
    <phoneticPr fontId="1" type="noConversion"/>
  </si>
  <si>
    <t>21760174</t>
  </si>
  <si>
    <t>王瑞琛</t>
  </si>
  <si>
    <t>全日制</t>
    <phoneticPr fontId="1" type="noConversion"/>
  </si>
  <si>
    <t>15:30-15:45</t>
    <phoneticPr fontId="1" type="noConversion"/>
  </si>
  <si>
    <t>21760212</t>
  </si>
  <si>
    <t>陈昆</t>
  </si>
  <si>
    <t>沈会良</t>
  </si>
  <si>
    <t>15:45-16:00</t>
    <phoneticPr fontId="1" type="noConversion"/>
  </si>
  <si>
    <t>21760244</t>
  </si>
  <si>
    <t>张家喜</t>
  </si>
  <si>
    <t>16:00-16:15</t>
    <phoneticPr fontId="1" type="noConversion"/>
  </si>
  <si>
    <t>21760195</t>
  </si>
  <si>
    <t>郑梦霞</t>
  </si>
  <si>
    <t>沈继忠</t>
  </si>
  <si>
    <t>16:15-16:30</t>
    <phoneticPr fontId="1" type="noConversion"/>
  </si>
  <si>
    <t>21760243</t>
  </si>
  <si>
    <t>吴雨晴</t>
  </si>
  <si>
    <t>沈继忠</t>
    <phoneticPr fontId="1" type="noConversion"/>
  </si>
  <si>
    <t>16:30-16:45</t>
    <phoneticPr fontId="1" type="noConversion"/>
  </si>
  <si>
    <t>21760202</t>
  </si>
  <si>
    <t>孙悦</t>
  </si>
  <si>
    <t>毕岗</t>
  </si>
  <si>
    <t>21760201</t>
  </si>
  <si>
    <t>李焕</t>
  </si>
  <si>
    <t>杭国强</t>
  </si>
  <si>
    <t>13:45-14:00</t>
    <phoneticPr fontId="1" type="noConversion"/>
  </si>
  <si>
    <t>21760191</t>
  </si>
  <si>
    <t>韩科</t>
  </si>
  <si>
    <t>池灏</t>
  </si>
  <si>
    <t>14:00-14:15</t>
    <phoneticPr fontId="1" type="noConversion"/>
  </si>
  <si>
    <t>21760216</t>
  </si>
  <si>
    <t>徐金铭</t>
  </si>
  <si>
    <t>14:15-14:30</t>
    <phoneticPr fontId="1" type="noConversion"/>
  </si>
  <si>
    <t>21760185</t>
  </si>
  <si>
    <t>杜一杰</t>
  </si>
  <si>
    <t>金晓峰</t>
  </si>
  <si>
    <t>14:30-14:45</t>
    <phoneticPr fontId="1" type="noConversion"/>
  </si>
  <si>
    <t>21760180</t>
  </si>
  <si>
    <t>邵洋</t>
  </si>
  <si>
    <t>金心宇</t>
  </si>
  <si>
    <t>21760206</t>
  </si>
  <si>
    <t>陶建军</t>
  </si>
  <si>
    <t>15:00-15:15</t>
    <phoneticPr fontId="1" type="noConversion"/>
  </si>
  <si>
    <t>21760230</t>
  </si>
  <si>
    <t>包成雷</t>
  </si>
  <si>
    <t>15:15-15:30</t>
    <phoneticPr fontId="1" type="noConversion"/>
  </si>
  <si>
    <t>21760233</t>
  </si>
  <si>
    <t>马文山</t>
  </si>
  <si>
    <t>15:30-15:45</t>
    <phoneticPr fontId="1" type="noConversion"/>
  </si>
  <si>
    <t>21760161</t>
  </si>
  <si>
    <t>林虎</t>
  </si>
  <si>
    <t>孙斌</t>
  </si>
  <si>
    <t>21760162</t>
  </si>
  <si>
    <t>钱仪</t>
  </si>
  <si>
    <t>16:00-16:15</t>
    <phoneticPr fontId="1" type="noConversion"/>
  </si>
  <si>
    <t>21760210</t>
  </si>
  <si>
    <t>张唯</t>
  </si>
  <si>
    <t>16:15-16:30</t>
    <phoneticPr fontId="1" type="noConversion"/>
  </si>
  <si>
    <t>21760167</t>
  </si>
  <si>
    <t>肖沛文</t>
  </si>
  <si>
    <t>潘赟</t>
  </si>
  <si>
    <t>13:30-13:45</t>
    <phoneticPr fontId="1" type="noConversion"/>
  </si>
  <si>
    <t>21760171</t>
  </si>
  <si>
    <t>钟天浪</t>
  </si>
  <si>
    <t>张明</t>
  </si>
  <si>
    <t>21760182</t>
  </si>
  <si>
    <t>孔家慧</t>
  </si>
  <si>
    <t>沈海斌</t>
  </si>
  <si>
    <t>21760237</t>
  </si>
  <si>
    <t>吴正阳</t>
  </si>
  <si>
    <t>赵梦恋</t>
  </si>
  <si>
    <t>14:15-14:30</t>
    <phoneticPr fontId="1" type="noConversion"/>
  </si>
  <si>
    <t>21760246</t>
  </si>
  <si>
    <t>郑昌立</t>
  </si>
  <si>
    <t>黄凯</t>
  </si>
  <si>
    <t>14:30-14:45</t>
    <phoneticPr fontId="1" type="noConversion"/>
  </si>
  <si>
    <t>21760248</t>
  </si>
  <si>
    <t>陈飘</t>
  </si>
  <si>
    <t>21760249</t>
  </si>
  <si>
    <t>朱超阳</t>
  </si>
  <si>
    <t>15:00-15:15</t>
    <phoneticPr fontId="1" type="noConversion"/>
  </si>
  <si>
    <t>21760250</t>
  </si>
  <si>
    <t>张丹妮</t>
  </si>
  <si>
    <t>21760259</t>
  </si>
  <si>
    <t>薛博文</t>
  </si>
  <si>
    <t>15:30-15:45</t>
    <phoneticPr fontId="1" type="noConversion"/>
  </si>
  <si>
    <t>21760264</t>
  </si>
  <si>
    <t>邓家宁</t>
  </si>
  <si>
    <t>卓成</t>
  </si>
  <si>
    <t>15:45-16:00</t>
    <phoneticPr fontId="1" type="noConversion"/>
  </si>
  <si>
    <t>21760265</t>
  </si>
  <si>
    <t>邵胜芒</t>
  </si>
  <si>
    <t>16:00-16:15</t>
    <phoneticPr fontId="1" type="noConversion"/>
  </si>
  <si>
    <t>21760268</t>
  </si>
  <si>
    <t>陈群</t>
  </si>
  <si>
    <t>21760270</t>
  </si>
  <si>
    <t>应秉臣</t>
  </si>
  <si>
    <t>张培勇</t>
  </si>
  <si>
    <t>16:30-16:45</t>
    <phoneticPr fontId="1" type="noConversion"/>
  </si>
  <si>
    <t>21760213</t>
  </si>
  <si>
    <t>林伟捷</t>
  </si>
  <si>
    <t>程志渊</t>
  </si>
  <si>
    <t>21760240</t>
  </si>
  <si>
    <t>张旭航</t>
  </si>
  <si>
    <t>21760252</t>
  </si>
  <si>
    <t>陈静</t>
  </si>
  <si>
    <t>21760238</t>
  </si>
  <si>
    <t>曹建宇</t>
  </si>
  <si>
    <t>何乐年</t>
  </si>
  <si>
    <t>21760253</t>
  </si>
  <si>
    <t>马梦娇</t>
  </si>
  <si>
    <t>21760257</t>
  </si>
  <si>
    <t>虞楠楠</t>
  </si>
  <si>
    <t>14:45-15:00</t>
    <phoneticPr fontId="1" type="noConversion"/>
  </si>
  <si>
    <t>21760165</t>
  </si>
  <si>
    <t>胡伟强</t>
  </si>
  <si>
    <t>金小军</t>
  </si>
  <si>
    <t>21760188</t>
  </si>
  <si>
    <t>金胜</t>
  </si>
  <si>
    <t>莫炯炯</t>
  </si>
  <si>
    <t>15:15-15:30</t>
    <phoneticPr fontId="1" type="noConversion"/>
  </si>
  <si>
    <t>21760196</t>
  </si>
  <si>
    <t>吴嘉祺</t>
  </si>
  <si>
    <t>史峥</t>
    <phoneticPr fontId="1" type="noConversion"/>
  </si>
  <si>
    <t>21760220</t>
  </si>
  <si>
    <t>田野</t>
  </si>
  <si>
    <t>史峥</t>
  </si>
  <si>
    <t>21760266</t>
  </si>
  <si>
    <t>吴求伟</t>
  </si>
  <si>
    <t>虞小鹏</t>
  </si>
  <si>
    <t>21760186</t>
  </si>
  <si>
    <t>胡恩瑞</t>
  </si>
  <si>
    <t>竺红卫</t>
  </si>
  <si>
    <t>21760242</t>
  </si>
  <si>
    <t>赵书玄</t>
  </si>
  <si>
    <t>16:30-16:45</t>
    <phoneticPr fontId="1" type="noConversion"/>
  </si>
  <si>
    <t>21760247</t>
  </si>
  <si>
    <t>刘鑫</t>
  </si>
  <si>
    <t>16:45-17:00</t>
    <phoneticPr fontId="1" type="noConversion"/>
  </si>
  <si>
    <t>21760256</t>
  </si>
  <si>
    <t>蔡芷媚</t>
  </si>
  <si>
    <t>陈冰</t>
  </si>
  <si>
    <t>13:30-13:45</t>
    <phoneticPr fontId="1" type="noConversion"/>
  </si>
  <si>
    <t>21760158</t>
  </si>
  <si>
    <t>马佳超</t>
  </si>
  <si>
    <t>储涛</t>
  </si>
  <si>
    <t>21760262</t>
  </si>
  <si>
    <t>刘晨</t>
  </si>
  <si>
    <t>21760239</t>
  </si>
  <si>
    <t>魏旭辉</t>
  </si>
  <si>
    <t>董树荣</t>
  </si>
  <si>
    <t>21760263</t>
  </si>
  <si>
    <t>沈宏宇</t>
  </si>
  <si>
    <t>21760200</t>
  </si>
  <si>
    <t>蒋煜华</t>
  </si>
  <si>
    <t>江晓清</t>
  </si>
  <si>
    <t>21760169</t>
  </si>
  <si>
    <t>李忻瑶</t>
  </si>
  <si>
    <t>杨建义</t>
  </si>
  <si>
    <t>21760231</t>
  </si>
  <si>
    <t>张展</t>
  </si>
  <si>
    <t>21760254</t>
  </si>
  <si>
    <t>陈瑶</t>
  </si>
  <si>
    <t>叶志</t>
  </si>
  <si>
    <t>21760234</t>
  </si>
  <si>
    <t>张弛</t>
  </si>
  <si>
    <t>余辉</t>
  </si>
  <si>
    <t>21760232</t>
  </si>
  <si>
    <t>田敏志</t>
  </si>
  <si>
    <t>张睿</t>
  </si>
  <si>
    <t>21760214</t>
  </si>
  <si>
    <t>张捷</t>
  </si>
  <si>
    <t>赵毅</t>
  </si>
  <si>
    <t>16:15-16:30</t>
    <phoneticPr fontId="1" type="noConversion"/>
  </si>
  <si>
    <t>21760245</t>
  </si>
  <si>
    <t>应迪</t>
  </si>
  <si>
    <t>21760189</t>
  </si>
  <si>
    <t>周珊维</t>
  </si>
  <si>
    <t>陈惠芳</t>
    <phoneticPr fontId="1" type="noConversion"/>
  </si>
  <si>
    <t>21760209</t>
  </si>
  <si>
    <t>王露露</t>
  </si>
  <si>
    <t>李建龙</t>
  </si>
  <si>
    <t>13:45-14:00</t>
    <phoneticPr fontId="1" type="noConversion"/>
  </si>
  <si>
    <t>21760205</t>
  </si>
  <si>
    <t>曾维鋆</t>
  </si>
  <si>
    <t>潘翔</t>
  </si>
  <si>
    <t>14:00-14:15</t>
    <phoneticPr fontId="1" type="noConversion"/>
  </si>
  <si>
    <t>21760193</t>
  </si>
  <si>
    <t>黄弛骋</t>
  </si>
  <si>
    <t>徐元欣</t>
  </si>
  <si>
    <t>21760211</t>
  </si>
  <si>
    <t>仝飞飞</t>
  </si>
  <si>
    <t>赵航芳</t>
  </si>
  <si>
    <t>21760219</t>
  </si>
  <si>
    <t>邓梦霞</t>
  </si>
  <si>
    <t>21760176</t>
  </si>
  <si>
    <t>洪春华</t>
  </si>
  <si>
    <t>单杭冠</t>
  </si>
  <si>
    <t>21760159</t>
  </si>
  <si>
    <t>李晨康</t>
  </si>
  <si>
    <t>李春光</t>
  </si>
  <si>
    <t>15:15-15:30</t>
    <phoneticPr fontId="1" type="noConversion"/>
  </si>
  <si>
    <t>21760175</t>
  </si>
  <si>
    <t>王明钊</t>
  </si>
  <si>
    <t>刘鹏</t>
  </si>
  <si>
    <t>21760181</t>
  </si>
  <si>
    <t>韩涛</t>
  </si>
  <si>
    <t>21760177</t>
  </si>
  <si>
    <t>丁洋凯</t>
  </si>
  <si>
    <t>于慧敏</t>
  </si>
  <si>
    <t>16:00-16:15</t>
    <phoneticPr fontId="1" type="noConversion"/>
  </si>
  <si>
    <t>21760229</t>
  </si>
  <si>
    <t>厉佳男</t>
  </si>
  <si>
    <t>16:15-16:30</t>
    <phoneticPr fontId="1" type="noConversion"/>
  </si>
  <si>
    <t>21760255</t>
  </si>
  <si>
    <t>齐国栋</t>
  </si>
  <si>
    <t>21760258</t>
  </si>
  <si>
    <t>翟磊</t>
  </si>
  <si>
    <t>张仲非</t>
  </si>
  <si>
    <t>16:45-17:00</t>
    <phoneticPr fontId="1" type="noConversion"/>
  </si>
  <si>
    <t>21760164</t>
  </si>
  <si>
    <t>冯于树</t>
  </si>
  <si>
    <t>胡浩基</t>
  </si>
  <si>
    <t>21760166</t>
  </si>
  <si>
    <t>吴艺超</t>
  </si>
  <si>
    <t>21760224</t>
  </si>
  <si>
    <t>骆阳</t>
  </si>
  <si>
    <t>21760179</t>
  </si>
  <si>
    <t>柳能</t>
  </si>
  <si>
    <t>唐慧明</t>
  </si>
  <si>
    <t>21760183</t>
  </si>
  <si>
    <t>梁宵</t>
  </si>
  <si>
    <t>14:30-14:45</t>
    <phoneticPr fontId="1" type="noConversion"/>
  </si>
  <si>
    <t>21760218</t>
  </si>
  <si>
    <t>叶帆帆</t>
  </si>
  <si>
    <t>14:45-15:00</t>
    <phoneticPr fontId="1" type="noConversion"/>
  </si>
  <si>
    <t>21760198</t>
  </si>
  <si>
    <t>张佳琪</t>
  </si>
  <si>
    <t>余官定</t>
  </si>
  <si>
    <t>21760204</t>
  </si>
  <si>
    <t>刘胜利</t>
  </si>
  <si>
    <t>21760199</t>
  </si>
  <si>
    <t>袁锜超</t>
  </si>
  <si>
    <t>虞露</t>
  </si>
  <si>
    <t>15:30-15:45</t>
    <phoneticPr fontId="1" type="noConversion"/>
  </si>
  <si>
    <t>21760222</t>
  </si>
  <si>
    <t>戴震宇</t>
  </si>
  <si>
    <t>15:45-16:00</t>
    <phoneticPr fontId="1" type="noConversion"/>
  </si>
  <si>
    <t>21760160</t>
  </si>
  <si>
    <t>郑灯</t>
  </si>
  <si>
    <t>张朝阳</t>
  </si>
  <si>
    <t>21760227</t>
  </si>
  <si>
    <t>于晓霞</t>
  </si>
  <si>
    <t>21760168</t>
  </si>
  <si>
    <t>王俊伟</t>
  </si>
  <si>
    <t>钟财军</t>
  </si>
  <si>
    <t>21760178</t>
  </si>
  <si>
    <t>陈逸野</t>
  </si>
  <si>
    <t>王维东</t>
  </si>
  <si>
    <t>21760190</t>
  </si>
  <si>
    <t>梅志伟</t>
  </si>
  <si>
    <t>13:45-14:00</t>
    <phoneticPr fontId="1" type="noConversion"/>
  </si>
  <si>
    <t>21760184</t>
  </si>
  <si>
    <t>吕浩钧</t>
  </si>
  <si>
    <t>胡冰</t>
  </si>
  <si>
    <t>21760197</t>
  </si>
  <si>
    <t>孙勇</t>
  </si>
  <si>
    <t>21760217</t>
  </si>
  <si>
    <t>李斌</t>
  </si>
  <si>
    <t>21760203</t>
  </si>
  <si>
    <t>曹莲</t>
  </si>
  <si>
    <t>张宏纲</t>
  </si>
  <si>
    <t>21760215</t>
  </si>
  <si>
    <t>吴萌</t>
  </si>
  <si>
    <t>21760261</t>
  </si>
  <si>
    <t>尹先政</t>
  </si>
  <si>
    <t>21760221</t>
  </si>
  <si>
    <t>项磊</t>
  </si>
  <si>
    <t>赵民建</t>
  </si>
  <si>
    <t>21760223</t>
  </si>
  <si>
    <t>包晓兰</t>
  </si>
  <si>
    <t>21760225</t>
  </si>
  <si>
    <t>张莎莎</t>
  </si>
  <si>
    <t>赵志峰</t>
    <phoneticPr fontId="1" type="noConversion"/>
  </si>
  <si>
    <t>21760226</t>
  </si>
  <si>
    <t>杨帆</t>
  </si>
  <si>
    <t>赵志峰</t>
  </si>
  <si>
    <t>21760241</t>
  </si>
  <si>
    <t>宋姝雨</t>
  </si>
  <si>
    <t>21760228</t>
  </si>
  <si>
    <t>田洋</t>
  </si>
  <si>
    <t>钟杰</t>
  </si>
  <si>
    <t>21760643</t>
  </si>
  <si>
    <t>郭鹰鸿</t>
  </si>
  <si>
    <t>丁勇</t>
  </si>
  <si>
    <t>非全日制</t>
    <phoneticPr fontId="1" type="noConversion"/>
  </si>
  <si>
    <t>13:30-13:45</t>
    <phoneticPr fontId="1" type="noConversion"/>
  </si>
  <si>
    <t>21760623</t>
  </si>
  <si>
    <t>汪传坤</t>
  </si>
  <si>
    <t>非全日制</t>
    <phoneticPr fontId="1" type="noConversion"/>
  </si>
  <si>
    <t>21760625</t>
  </si>
  <si>
    <t>黄允臻</t>
  </si>
  <si>
    <t>21760629</t>
  </si>
  <si>
    <t>林鹏</t>
  </si>
  <si>
    <t>14:15-14:30</t>
    <phoneticPr fontId="1" type="noConversion"/>
  </si>
  <si>
    <t>21760626</t>
  </si>
  <si>
    <t>魏振勇</t>
  </si>
  <si>
    <t>刘云海</t>
  </si>
  <si>
    <t>21760650</t>
  </si>
  <si>
    <t>张凤爽</t>
  </si>
  <si>
    <t>罗小华</t>
  </si>
  <si>
    <t>非全日制</t>
    <phoneticPr fontId="1" type="noConversion"/>
  </si>
  <si>
    <t>21760622</t>
  </si>
  <si>
    <t>李连煌</t>
  </si>
  <si>
    <t>21760634</t>
  </si>
  <si>
    <t>杨海</t>
  </si>
  <si>
    <t>徐新民</t>
  </si>
  <si>
    <t>非全日制</t>
    <phoneticPr fontId="1" type="noConversion"/>
  </si>
  <si>
    <t>21760639</t>
  </si>
  <si>
    <t>王逸伦</t>
  </si>
  <si>
    <t>21760642</t>
  </si>
  <si>
    <t>周叶文</t>
  </si>
  <si>
    <t>21760652</t>
  </si>
  <si>
    <t>史为平</t>
  </si>
  <si>
    <t>21760621</t>
  </si>
  <si>
    <t>王爱俊</t>
  </si>
  <si>
    <t>21760638</t>
  </si>
  <si>
    <t>黄超</t>
  </si>
  <si>
    <t>21760641</t>
  </si>
  <si>
    <t>骆一洲</t>
  </si>
  <si>
    <t>朱晓雷</t>
  </si>
  <si>
    <t>16:45-17:00</t>
    <phoneticPr fontId="1" type="noConversion"/>
  </si>
  <si>
    <t>21760647</t>
  </si>
  <si>
    <t>张泽旺</t>
  </si>
  <si>
    <t>17:00-17:15</t>
    <phoneticPr fontId="1" type="noConversion"/>
  </si>
  <si>
    <t>21760633</t>
  </si>
  <si>
    <t>李宇</t>
  </si>
  <si>
    <t>21760646</t>
  </si>
  <si>
    <t>曹建平</t>
  </si>
  <si>
    <t>21760628</t>
  </si>
  <si>
    <t>张元元</t>
  </si>
  <si>
    <t>21760648</t>
  </si>
  <si>
    <t>申屠军立</t>
  </si>
  <si>
    <t>21760645</t>
  </si>
  <si>
    <t>高隆昌</t>
  </si>
  <si>
    <t>韩雁</t>
  </si>
  <si>
    <t>21760630</t>
  </si>
  <si>
    <t>罗志伟</t>
  </si>
  <si>
    <t>金浩</t>
  </si>
  <si>
    <t>14:45-15:00</t>
    <phoneticPr fontId="1" type="noConversion"/>
  </si>
  <si>
    <t>21760632</t>
  </si>
  <si>
    <t>陈复智</t>
  </si>
  <si>
    <t>21760635</t>
  </si>
  <si>
    <t>朱岸雄</t>
  </si>
  <si>
    <t>21760637</t>
  </si>
  <si>
    <t>李威</t>
  </si>
  <si>
    <t>汪小知</t>
  </si>
  <si>
    <t>21760651</t>
  </si>
  <si>
    <t>孙伟</t>
  </si>
  <si>
    <t>21760636</t>
  </si>
  <si>
    <t>程乐乐</t>
  </si>
  <si>
    <t>21760644</t>
  </si>
  <si>
    <t>王绪根</t>
  </si>
  <si>
    <t>21760649</t>
  </si>
  <si>
    <t>夏志平</t>
  </si>
  <si>
    <t>分组</t>
    <phoneticPr fontId="1" type="noConversion"/>
  </si>
  <si>
    <t>时间安排</t>
    <phoneticPr fontId="1" type="noConversion"/>
  </si>
  <si>
    <t>序号</t>
  </si>
  <si>
    <t>手机号码</t>
  </si>
  <si>
    <t>校内导师姓名</t>
  </si>
  <si>
    <t>是否参加本次开题答辩？</t>
  </si>
  <si>
    <t>提交人</t>
  </si>
  <si>
    <t>提交时间</t>
  </si>
  <si>
    <t>修改时间</t>
  </si>
  <si>
    <t>填写设备</t>
  </si>
  <si>
    <t>操作系统</t>
  </si>
  <si>
    <t>浏览器</t>
  </si>
  <si>
    <t>IP</t>
  </si>
  <si>
    <t>1</t>
  </si>
  <si>
    <t>18868109331</t>
  </si>
  <si>
    <t>是</t>
  </si>
  <si>
    <t>2018-11-21 12:02:58</t>
  </si>
  <si>
    <t>iPhone</t>
  </si>
  <si>
    <t>iOS 12.0</t>
  </si>
  <si>
    <t>Wechat Browser 6.7.3(0x16070321)</t>
  </si>
  <si>
    <t>125.118.63.155</t>
  </si>
  <si>
    <t>2</t>
  </si>
  <si>
    <t>15990007290</t>
  </si>
  <si>
    <t>2018-11-21 12:03:23</t>
  </si>
  <si>
    <t>Android</t>
  </si>
  <si>
    <t>Android 6.0.1</t>
  </si>
  <si>
    <t>Wechat Browser 6.7.2.1340(0x2607023A)</t>
  </si>
  <si>
    <t>112.17.245.75</t>
  </si>
  <si>
    <t>3</t>
  </si>
  <si>
    <t>13799269526</t>
  </si>
  <si>
    <t>2018-11-21 12:04:24</t>
  </si>
  <si>
    <t>Android 7.0</t>
  </si>
  <si>
    <t>Wechat Browser 6.6.7.1321(0x26060739)</t>
  </si>
  <si>
    <t>36.248.247.253</t>
  </si>
  <si>
    <t>4</t>
  </si>
  <si>
    <t>18258139582</t>
  </si>
  <si>
    <t>赵毅力</t>
  </si>
  <si>
    <t>2018-11-21 12:05:53</t>
  </si>
  <si>
    <t>Android 8.0</t>
  </si>
  <si>
    <t>Wechat Browser 6.7.3.1360(0x2607033A)</t>
  </si>
  <si>
    <t>112.17.236.203</t>
  </si>
  <si>
    <t>5</t>
  </si>
  <si>
    <t>17306414288</t>
  </si>
  <si>
    <t>2018-11-21 12:07:33</t>
  </si>
  <si>
    <t>iOS 11.4.1</t>
  </si>
  <si>
    <t>Wechat Browser 6.6.5</t>
  </si>
  <si>
    <t>223.166.91.186</t>
  </si>
  <si>
    <t>6</t>
  </si>
  <si>
    <t>18069867505</t>
  </si>
  <si>
    <t>2018-11-21 12:24:00</t>
  </si>
  <si>
    <t>36.23.246.226</t>
  </si>
  <si>
    <t>7</t>
  </si>
  <si>
    <t>17326061011</t>
  </si>
  <si>
    <t>2018-11-21 12:25:20</t>
  </si>
  <si>
    <t>iOS 12.1</t>
  </si>
  <si>
    <t>122.225.220.165</t>
  </si>
  <si>
    <t>8</t>
  </si>
  <si>
    <t>15867162498</t>
  </si>
  <si>
    <t>2018-11-21 13:03:09</t>
  </si>
  <si>
    <t>36.23.224.30</t>
  </si>
  <si>
    <t>9</t>
  </si>
  <si>
    <t>18658887055</t>
  </si>
  <si>
    <t>2018-11-21 13:19:07</t>
  </si>
  <si>
    <t>115.206.244.232</t>
  </si>
  <si>
    <t>10</t>
  </si>
  <si>
    <t>18969079608</t>
  </si>
  <si>
    <t>2018-11-21 13:32:35</t>
  </si>
  <si>
    <t>115.195.173.212</t>
  </si>
  <si>
    <t>11</t>
  </si>
  <si>
    <t>18868112515</t>
  </si>
  <si>
    <t>2018-11-21 14:49:26</t>
  </si>
  <si>
    <t>Wechat Browser 6.6.7.1321(0x26060736)</t>
  </si>
  <si>
    <t>223.104.247.125</t>
  </si>
  <si>
    <t>12</t>
  </si>
  <si>
    <t>17326059598</t>
  </si>
  <si>
    <t>2018-11-21 22:18:44</t>
  </si>
  <si>
    <t>iOS 12.0.1</t>
  </si>
  <si>
    <t>36.18.5.181</t>
  </si>
  <si>
    <t>13</t>
  </si>
  <si>
    <t>封朝阳</t>
  </si>
  <si>
    <t>13221060193</t>
  </si>
  <si>
    <t>2018-11-21 23:03:28</t>
  </si>
  <si>
    <t>Android 6.0</t>
  </si>
  <si>
    <t>124.160.213.77</t>
  </si>
  <si>
    <t>14</t>
  </si>
  <si>
    <t>15669084608</t>
  </si>
  <si>
    <t>2018-11-22 10:08:51</t>
  </si>
  <si>
    <t>Windows NT 6.1</t>
  </si>
  <si>
    <t>Windows 7</t>
  </si>
  <si>
    <t>Wechat Browser 6.5.2.501</t>
  </si>
  <si>
    <t>122.225.220.183</t>
  </si>
  <si>
    <t>15</t>
  </si>
  <si>
    <t>15857134416</t>
  </si>
  <si>
    <t>2018-11-22 19:35:49</t>
  </si>
  <si>
    <t>101.71.38.5</t>
  </si>
  <si>
    <t>16</t>
  </si>
  <si>
    <t>2018-11-22 19:36:20</t>
  </si>
  <si>
    <t>17</t>
  </si>
  <si>
    <t>15067114593</t>
  </si>
  <si>
    <t>2018-11-22 19:59:11</t>
  </si>
  <si>
    <t>125.122.211.52</t>
  </si>
  <si>
    <t>18</t>
  </si>
  <si>
    <t>13989837876</t>
  </si>
  <si>
    <t>2018-11-22 22:57:32</t>
  </si>
  <si>
    <t>Android 8.1.0</t>
  </si>
  <si>
    <t>183.134.191.93</t>
  </si>
  <si>
    <t>19</t>
  </si>
  <si>
    <t>19967308650</t>
  </si>
  <si>
    <t>张宏刚</t>
  </si>
  <si>
    <t>2018-11-23 11:27:22</t>
  </si>
  <si>
    <t>36.23.88.68</t>
  </si>
  <si>
    <t>21</t>
  </si>
  <si>
    <t>13588293581</t>
  </si>
  <si>
    <t>2018-11-26 09:47:37</t>
  </si>
  <si>
    <t>223.104.247.215</t>
  </si>
  <si>
    <t>22</t>
  </si>
  <si>
    <t>18918273902</t>
  </si>
  <si>
    <t>2018-11-26 11:28:39</t>
  </si>
  <si>
    <t>Android 8.1</t>
  </si>
  <si>
    <t>112.17.236.206</t>
  </si>
  <si>
    <t>23</t>
  </si>
  <si>
    <t>13588138438</t>
  </si>
  <si>
    <t>2018-11-26 12:06:24</t>
  </si>
  <si>
    <t>iOS 11.1.2</t>
  </si>
  <si>
    <t>Wechat Browser 6.7.4(0x1607042c)</t>
  </si>
  <si>
    <t>36.23.0.212</t>
  </si>
  <si>
    <t>24</t>
  </si>
  <si>
    <t>17638168643</t>
  </si>
  <si>
    <t>2018-11-27 10:26:20</t>
  </si>
  <si>
    <t>61.158.149.180</t>
  </si>
  <si>
    <t>25</t>
  </si>
  <si>
    <t>18857629169</t>
  </si>
  <si>
    <t>2018-11-27 11:29:19</t>
  </si>
  <si>
    <t>211.138.116.78</t>
  </si>
  <si>
    <t>26</t>
  </si>
  <si>
    <t>18368199897</t>
  </si>
  <si>
    <t>2018-11-27 17:23:31</t>
  </si>
  <si>
    <t>Android 7.1.2</t>
  </si>
  <si>
    <t>Wechat Browser 6.7.3.1360(0x26070333)</t>
  </si>
  <si>
    <t>36.23.116.250</t>
  </si>
  <si>
    <t>27</t>
  </si>
  <si>
    <t>17326060628</t>
  </si>
  <si>
    <t>2018-11-28 12:48:07</t>
  </si>
  <si>
    <t>Wechat Browser 6.7.2</t>
  </si>
  <si>
    <t>36.17.77.85</t>
  </si>
  <si>
    <t>28</t>
  </si>
  <si>
    <t>18814824826</t>
  </si>
  <si>
    <t>2018-11-28 14:02:07</t>
  </si>
  <si>
    <t>iOS 10.2.1</t>
  </si>
  <si>
    <t>112.17.247.79</t>
  </si>
  <si>
    <t>29</t>
  </si>
  <si>
    <t>2018-11-28 14:03:17</t>
  </si>
  <si>
    <t>36.23.59.250</t>
  </si>
  <si>
    <t>30</t>
  </si>
  <si>
    <t>15888384304</t>
  </si>
  <si>
    <t>2018-11-28 14:03:39</t>
  </si>
  <si>
    <t>112.17.236.180</t>
  </si>
  <si>
    <t>31</t>
  </si>
  <si>
    <t>2018-11-28 19:49:31</t>
  </si>
  <si>
    <t>32</t>
  </si>
  <si>
    <t>18989553169</t>
  </si>
  <si>
    <t>屈万园</t>
  </si>
  <si>
    <t>2018-11-28 21:08:47</t>
  </si>
  <si>
    <t>61.175.244.13</t>
  </si>
  <si>
    <t>33</t>
  </si>
  <si>
    <t>张烨栋</t>
  </si>
  <si>
    <t>21760631</t>
  </si>
  <si>
    <t>13858050721</t>
  </si>
  <si>
    <t>否</t>
  </si>
  <si>
    <t>2018-11-29 03:01:15</t>
  </si>
  <si>
    <t>Android 8.0.0</t>
  </si>
  <si>
    <t>129.104.205.88</t>
  </si>
  <si>
    <t>34</t>
  </si>
  <si>
    <t>18969196878</t>
  </si>
  <si>
    <t>2018-11-29 14:37:41</t>
  </si>
  <si>
    <t>124.160.215.206</t>
  </si>
  <si>
    <t>35</t>
  </si>
  <si>
    <t>13958141191</t>
  </si>
  <si>
    <t>2018-11-29 17:27:07</t>
  </si>
  <si>
    <t>36.23.79.247</t>
  </si>
  <si>
    <t>36</t>
  </si>
  <si>
    <t>18268015310</t>
  </si>
  <si>
    <t>2018-11-30 10:24:28</t>
  </si>
  <si>
    <t>Wechat Browser 6.7.1</t>
  </si>
  <si>
    <t>223.104.5.208</t>
  </si>
  <si>
    <t>37</t>
  </si>
  <si>
    <t>2018-12-03 15:40:28</t>
  </si>
  <si>
    <t>36.17.74.139</t>
  </si>
  <si>
    <t>38</t>
  </si>
  <si>
    <t>60635</t>
  </si>
  <si>
    <t>13588103993</t>
  </si>
  <si>
    <t>2018-12-03 15:41:31</t>
  </si>
  <si>
    <t>60.176.112.138</t>
  </si>
  <si>
    <t>电子与通信工程、集成电路工程开题答辩安排</t>
    <phoneticPr fontId="1" type="noConversion"/>
  </si>
  <si>
    <t>第一组
地点：理四-614
答辩专家：沈会良、杜歆、章专+1位企业专家</t>
    <phoneticPr fontId="1" type="noConversion"/>
  </si>
  <si>
    <t>第二组
地点：理四-615
答辩专家：金心宇、金晓峰、毕岗+1位企业专家</t>
    <phoneticPr fontId="1" type="noConversion"/>
  </si>
  <si>
    <t>第三组
地点：理四-616
答辩专家：张明、沈海斌、黄凯+1位企业专家</t>
    <phoneticPr fontId="1" type="noConversion"/>
  </si>
  <si>
    <t>第四组
地点：理四-617
答辩专家：史峥、虞小鹏、金小军+1位企业专家</t>
    <phoneticPr fontId="1" type="noConversion"/>
  </si>
  <si>
    <t>第五组
地点：理四-618
答辩专家：董树荣、储涛、张睿、叶志+1位企业专家</t>
    <phoneticPr fontId="1" type="noConversion"/>
  </si>
  <si>
    <t>第六组
地点：理四-517
答辩专家：陈惠芳、李春光、单杭冠+1位企业专家</t>
    <phoneticPr fontId="1" type="noConversion"/>
  </si>
  <si>
    <t>第七组
地点：理四-519
答辩专家：胡浩基、唐慧明+1位企业专家</t>
    <phoneticPr fontId="1" type="noConversion"/>
  </si>
  <si>
    <t>第八组
地点：理四-521
答辩专家：赵志峰、钟杰+1位企业专家</t>
    <phoneticPr fontId="1" type="noConversion"/>
  </si>
  <si>
    <t>第九组
地点：理四-523
答辩专家：丁勇、刘云海、朱晓雷+1位企业专家</t>
    <phoneticPr fontId="1" type="noConversion"/>
  </si>
  <si>
    <t>第十组
地点：理四-525
答辩专家：赵毅、汪小知、陈冰+1位企业专家</t>
    <phoneticPr fontId="1" type="noConversion"/>
  </si>
  <si>
    <t>是否需要提交
调整说明表</t>
    <phoneticPr fontId="1" type="noConversion"/>
  </si>
  <si>
    <t>开题内容与入学双向确认的课题有何调整？</t>
  </si>
  <si>
    <t>18405813870</t>
  </si>
  <si>
    <t>程然</t>
  </si>
  <si>
    <t>课题名称及内容，合作企业，所依托横向项目，企业导师</t>
  </si>
  <si>
    <t>2018-11-21 12:56:26</t>
  </si>
  <si>
    <t>18868108179</t>
  </si>
  <si>
    <t>课题名称及内容，所依托横向项目</t>
  </si>
  <si>
    <t>2018-11-21 13:21:13</t>
  </si>
  <si>
    <t>64</t>
  </si>
  <si>
    <t>17326062668</t>
  </si>
  <si>
    <t>2018-11-29 13:53:46</t>
  </si>
  <si>
    <t>15988825034</t>
  </si>
  <si>
    <t>课题名称及内容，所依托横向项目，企业导师</t>
  </si>
  <si>
    <t>2018-11-23 11:38:32</t>
  </si>
  <si>
    <t>15700080943</t>
  </si>
  <si>
    <t>课题名称及内容</t>
  </si>
  <si>
    <t>2018-11-21 12:00:52</t>
  </si>
  <si>
    <t>75</t>
  </si>
  <si>
    <t>18868107393</t>
  </si>
  <si>
    <t>2018-11-30 13:31:38</t>
  </si>
  <si>
    <t>49</t>
  </si>
  <si>
    <t>18868126595</t>
  </si>
  <si>
    <t>2018-11-28 15:47:27</t>
  </si>
  <si>
    <t>62</t>
  </si>
  <si>
    <t>18358345808</t>
  </si>
  <si>
    <t>所依托横向项目</t>
  </si>
  <si>
    <t>2018-11-29 10:30:42</t>
  </si>
  <si>
    <t>17306408211</t>
  </si>
  <si>
    <t>课题名称及内容，合作企业，企业导师</t>
  </si>
  <si>
    <t>2018-11-22 18:35:27</t>
  </si>
  <si>
    <t>17306410522</t>
  </si>
  <si>
    <t>2018-11-24 16:49:58</t>
  </si>
  <si>
    <t>41</t>
  </si>
  <si>
    <t>15700080396</t>
  </si>
  <si>
    <t>2018-11-27 21:54:38</t>
  </si>
  <si>
    <t>15158803154</t>
  </si>
  <si>
    <t>2018-11-21 12:06:07</t>
  </si>
  <si>
    <t>78</t>
  </si>
  <si>
    <t>13261475202</t>
  </si>
  <si>
    <t>课题名称及内容，企业导师</t>
  </si>
  <si>
    <t>2018-12-06 14:30:15</t>
  </si>
  <si>
    <t>71</t>
  </si>
  <si>
    <t>18868126570</t>
  </si>
  <si>
    <t>2018-11-29 21:25:14</t>
  </si>
  <si>
    <t>18868105490</t>
  </si>
  <si>
    <t>2018-11-25 21:11:28</t>
  </si>
  <si>
    <t>15868831768</t>
  </si>
  <si>
    <t>2018-11-23 14:06:59</t>
  </si>
  <si>
    <t>18868122457</t>
  </si>
  <si>
    <t>2018-11-21 12:27:19</t>
  </si>
  <si>
    <t>51</t>
  </si>
  <si>
    <t>15988837217</t>
  </si>
  <si>
    <t>2018-11-28 17:37:41</t>
  </si>
  <si>
    <t>52</t>
  </si>
  <si>
    <t>15179032230</t>
  </si>
  <si>
    <t>2018-11-28 18:12:11</t>
  </si>
  <si>
    <t>69</t>
  </si>
  <si>
    <t>13588032197</t>
  </si>
  <si>
    <t>车录锋</t>
  </si>
  <si>
    <t>2018-11-29 16:29:14</t>
  </si>
  <si>
    <t>17326061268</t>
  </si>
  <si>
    <t>2018-11-21 13:48:27</t>
  </si>
  <si>
    <t>15167071366</t>
  </si>
  <si>
    <t>2018-11-26 13:24:33</t>
  </si>
  <si>
    <t>44</t>
  </si>
  <si>
    <t>15068892236</t>
  </si>
  <si>
    <t>2018-11-28 13:15:20</t>
  </si>
  <si>
    <t>18351962775</t>
  </si>
  <si>
    <t>2018-11-24 09:12:19</t>
  </si>
  <si>
    <t>15868191278</t>
  </si>
  <si>
    <t>王曰海</t>
  </si>
  <si>
    <t>2018-11-27 11:10:19</t>
  </si>
  <si>
    <t>17326059797</t>
  </si>
  <si>
    <t>2018-11-26 11:32:35</t>
  </si>
  <si>
    <t>2018-11-22 19:34:51</t>
  </si>
  <si>
    <t>15858183959</t>
  </si>
  <si>
    <t>2018-11-26 20:51:41</t>
  </si>
  <si>
    <t>61</t>
  </si>
  <si>
    <t>13588036274</t>
  </si>
  <si>
    <t>课题名称及内容，合作企业，所依托横向项目，企业导师，其他</t>
  </si>
  <si>
    <t>2018-11-29 10:25:19</t>
  </si>
  <si>
    <t>20</t>
  </si>
  <si>
    <t>17326060765</t>
  </si>
  <si>
    <t>2018-11-23 11:38:13</t>
  </si>
  <si>
    <t>15988828929</t>
  </si>
  <si>
    <t>2018-11-23 09:48:12</t>
  </si>
  <si>
    <t>42</t>
  </si>
  <si>
    <t>15606712878</t>
  </si>
  <si>
    <t>2018-11-27 23:25:52</t>
  </si>
  <si>
    <t>77</t>
  </si>
  <si>
    <t>13028965525</t>
  </si>
  <si>
    <t>2018-12-01 02:34:40</t>
  </si>
  <si>
    <t>58</t>
  </si>
  <si>
    <t>15988893221</t>
  </si>
  <si>
    <t>2018-11-29 09:24:39</t>
  </si>
  <si>
    <t>17306408978</t>
  </si>
  <si>
    <t>2018-11-21 13:15:26</t>
  </si>
  <si>
    <t>60</t>
  </si>
  <si>
    <t>18868130304</t>
  </si>
  <si>
    <t>2018-11-29 09:55:36</t>
  </si>
  <si>
    <t>50</t>
  </si>
  <si>
    <t>18757182748</t>
  </si>
  <si>
    <t>2018-11-28 15:47:37</t>
  </si>
  <si>
    <t>54</t>
  </si>
  <si>
    <t>17605889129</t>
  </si>
  <si>
    <t>2018-11-28 20:56:37</t>
  </si>
  <si>
    <t>46</t>
  </si>
  <si>
    <t>17326097934</t>
  </si>
  <si>
    <t>2018-11-28 14:08:54</t>
  </si>
  <si>
    <t>43</t>
  </si>
  <si>
    <t>2018-11-28 12:49:52</t>
  </si>
  <si>
    <t>18868109573</t>
  </si>
  <si>
    <t>2018-11-21 12:49:18</t>
  </si>
  <si>
    <t>15158856990</t>
  </si>
  <si>
    <t>2018-11-23 18:17:30</t>
  </si>
  <si>
    <t>70</t>
  </si>
  <si>
    <t>15669050657</t>
  </si>
  <si>
    <t>史铮</t>
  </si>
  <si>
    <t>2018-11-29 19:32:46</t>
  </si>
  <si>
    <t>15990182342</t>
  </si>
  <si>
    <t>2018-11-25 11:15:27</t>
  </si>
  <si>
    <t>68</t>
  </si>
  <si>
    <t>18868111591</t>
  </si>
  <si>
    <t>2018-11-29 16:26:53</t>
  </si>
  <si>
    <t>53</t>
  </si>
  <si>
    <t>18868107156</t>
  </si>
  <si>
    <t>2018-11-28 19:40:58</t>
  </si>
  <si>
    <t>13776998080</t>
  </si>
  <si>
    <t>2018-11-21 13:45:08</t>
  </si>
  <si>
    <t>65</t>
  </si>
  <si>
    <t>15990077360</t>
  </si>
  <si>
    <t>2018-11-29 14:49:22</t>
  </si>
  <si>
    <t>18868125998</t>
  </si>
  <si>
    <t>2018-11-21 12:04:01</t>
  </si>
  <si>
    <t>40</t>
  </si>
  <si>
    <t>17326059828</t>
  </si>
  <si>
    <t>2018-11-27 17:22:27</t>
  </si>
  <si>
    <t>57</t>
  </si>
  <si>
    <t>15867135398</t>
  </si>
  <si>
    <t>2018-11-29 09:24:27</t>
  </si>
  <si>
    <t>17326059718</t>
  </si>
  <si>
    <t>2018-11-26 21:24:03</t>
  </si>
  <si>
    <t>45</t>
  </si>
  <si>
    <t>17816611031</t>
  </si>
  <si>
    <t>2018-11-28 13:42:19</t>
  </si>
  <si>
    <t>56</t>
  </si>
  <si>
    <t>2018-11-29 00:15:13</t>
  </si>
  <si>
    <t>73</t>
  </si>
  <si>
    <t>18671997405</t>
  </si>
  <si>
    <t>2018-11-30 12:59:17</t>
  </si>
  <si>
    <t>13588251441</t>
  </si>
  <si>
    <t>2018-11-21 22:31:16</t>
  </si>
  <si>
    <t>72</t>
  </si>
  <si>
    <t>18868107293</t>
  </si>
  <si>
    <t>2018-11-29 23:08:23</t>
  </si>
  <si>
    <t>74</t>
  </si>
  <si>
    <t>13588378249</t>
  </si>
  <si>
    <t>2018-11-30 13:24:32</t>
  </si>
  <si>
    <t>67</t>
  </si>
  <si>
    <t>15365261588</t>
  </si>
  <si>
    <t>2018-11-29 16:25:24</t>
  </si>
  <si>
    <t>48</t>
  </si>
  <si>
    <t>18868109506</t>
  </si>
  <si>
    <t>2018-11-28 15:04:03</t>
  </si>
  <si>
    <t>63</t>
  </si>
  <si>
    <t>15700077295</t>
  </si>
  <si>
    <t>2018-11-29 11:20:31</t>
  </si>
  <si>
    <t>47</t>
  </si>
  <si>
    <t>15858183043</t>
  </si>
  <si>
    <t>2018-11-28 14:59:33</t>
  </si>
  <si>
    <t>17326059765</t>
  </si>
  <si>
    <t>2018-11-23 14:13:31</t>
  </si>
  <si>
    <t>18602799811</t>
  </si>
  <si>
    <t>2018-11-21 12:56:20</t>
  </si>
  <si>
    <t>55</t>
  </si>
  <si>
    <t>17326060108</t>
  </si>
  <si>
    <t>2018-11-28 20:58:08</t>
  </si>
  <si>
    <t>17326059755</t>
  </si>
  <si>
    <t>2018-11-24 19:14:21</t>
  </si>
  <si>
    <t>17342022330</t>
  </si>
  <si>
    <t>2018-11-25 18:26:32</t>
  </si>
  <si>
    <t>15102260670</t>
  </si>
  <si>
    <t>2018-11-21 15:52:57</t>
  </si>
  <si>
    <t>59</t>
  </si>
  <si>
    <t>18069875320</t>
  </si>
  <si>
    <t>2018-11-29 09:34:51</t>
  </si>
  <si>
    <t>76</t>
  </si>
  <si>
    <t>15867183308</t>
  </si>
  <si>
    <t>2018-11-30 20:53:02</t>
  </si>
  <si>
    <t>15988892468</t>
  </si>
  <si>
    <t>陈惠芳</t>
  </si>
  <si>
    <t>2018-11-26 10:44:10</t>
  </si>
  <si>
    <t>17326059868</t>
  </si>
  <si>
    <t>2018-11-26 08:54:35</t>
  </si>
  <si>
    <t>是</t>
    <phoneticPr fontId="1" type="noConversion"/>
  </si>
  <si>
    <t>——</t>
    <phoneticPr fontId="1" type="noConversion"/>
  </si>
  <si>
    <t>——</t>
    <phoneticPr fontId="1" type="noConversion"/>
  </si>
  <si>
    <r>
      <t>统一要求：
1. 请所有参加答辩的同学当天下午12:40到分组对应教室集合，按要求提交以下材料：
(1)开题报告纸质版1份；
(2)答辩汇报PPT电子版拷入电脑；
(3)经校内、外导师签字的纸质版《工程师学院开题报告答辩申请表》；
(4)当前课题与入学双向确认不一致的全日制学生，还需提交校内导师填写并签名的纸质版《2017级专业学位研究生课题调整说明表》（简称调整说明表）。</t>
    </r>
    <r>
      <rPr>
        <sz val="11"/>
        <color rgb="FFFF0000"/>
        <rFont val="宋体"/>
        <family val="3"/>
        <charset val="134"/>
        <scheme val="minor"/>
      </rPr>
      <t>安排表中已根据同学们上报的情况标明了是否需要提交。如果课题确有变化，之前未说明，请务必答辩当天提交调整说明表。</t>
    </r>
    <r>
      <rPr>
        <sz val="11"/>
        <rFont val="宋体"/>
        <family val="3"/>
        <charset val="134"/>
        <scheme val="minor"/>
      </rPr>
      <t xml:space="preserve">
</t>
    </r>
    <r>
      <rPr>
        <sz val="11"/>
        <color rgb="FFFF0000"/>
        <rFont val="宋体"/>
        <family val="3"/>
        <charset val="134"/>
        <scheme val="minor"/>
      </rPr>
      <t>(5)研究生学位论文开题报告表（新增，在通知附件中下载），请务必填写完成于答辩当天与其他材料一同提交。</t>
    </r>
    <r>
      <rPr>
        <sz val="11"/>
        <rFont val="宋体"/>
        <family val="3"/>
        <charset val="134"/>
        <scheme val="minor"/>
      </rPr>
      <t xml:space="preserve">
2. 每组第一位同学为组长（已标黄）。请务必提前熟悉本组答辩场地的多媒体设备使用。十位组长可以约定时间后联系工程师学院教学工作部的李老师学习设备使用。答辩当天负责组织本组同学提前将ppt拷贝到教室电脑中、负责收集本组同学需要提交的材料，于答辩正式开始前交给答辩专家。
3. 答辩完成后，研究生本人登录研究生管理系统，录入开题报告相关内容（研究方向、指导小组成员、拟定论文题目、报告时间、报告地点、听众人数、评审专家信息、评审专家意见），并上传修改后的开题报告原文。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</si>
</sst>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charset val="134"/>
      <scheme val="minor"/>
    </font>
    <font>
      <sz val="9"/>
      <name val="宋体"/>
      <family val="2"/>
      <charset val="134"/>
      <scheme val="minor"/>
    </font>
    <font>
      <sz val="9"/>
      <name val="宋体"/>
      <family val="3"/>
      <charset val="134"/>
      <scheme val="minor"/>
    </font>
    <font>
      <sz val="11"/>
      <name val="宋体"/>
      <family val="2"/>
      <charset val="134"/>
      <scheme val="minor"/>
    </font>
    <font>
      <sz val="11"/>
      <name val="宋体"/>
      <family val="3"/>
      <charset val="134"/>
      <scheme val="minor"/>
    </font>
    <font>
      <b/>
      <sz val="11"/>
      <name val="宋体"/>
      <family val="3"/>
      <charset val="134"/>
      <scheme val="minor"/>
    </font>
    <font>
      <sz val="11"/>
      <color rgb="FFFF00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2" borderId="1" xfId="0" applyFont="1" applyFill="1" applyBorder="1" applyAlignment="1">
      <alignment horizontal="center" vertical="center"/>
    </xf>
    <xf numFmtId="0" fontId="0" fillId="0" borderId="0" xfId="0" applyAlignment="1"/>
    <xf numFmtId="0" fontId="0" fillId="0" borderId="0" xfId="0" applyAlignment="1">
      <alignment vertical="center"/>
    </xf>
    <xf numFmtId="0" fontId="4" fillId="0" borderId="1" xfId="0" applyFont="1" applyBorder="1" applyAlignment="1">
      <alignment horizontal="center" vertical="center"/>
    </xf>
    <xf numFmtId="0" fontId="4" fillId="2" borderId="1" xfId="0" applyFont="1" applyFill="1" applyBorder="1">
      <alignment vertical="center"/>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0" xfId="0" applyFont="1" applyFill="1">
      <alignment vertical="center"/>
    </xf>
    <xf numFmtId="0" fontId="4" fillId="0" borderId="0" xfId="0" applyFont="1">
      <alignment vertical="center"/>
    </xf>
    <xf numFmtId="0" fontId="4"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lignment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tabSelected="1" topLeftCell="A115" workbookViewId="0">
      <selection activeCell="A137" sqref="A137:I137"/>
    </sheetView>
  </sheetViews>
  <sheetFormatPr defaultRowHeight="13.5"/>
  <cols>
    <col min="1" max="1" width="4.875" style="9" customWidth="1"/>
    <col min="2" max="3" width="9" style="9"/>
    <col min="4" max="4" width="15.125" style="9" bestFit="1" customWidth="1"/>
    <col min="5" max="5" width="17.25" style="9" bestFit="1" customWidth="1"/>
    <col min="6" max="6" width="9" style="10"/>
    <col min="7" max="7" width="13.75" style="10" customWidth="1"/>
    <col min="8" max="8" width="17.75" style="10" customWidth="1"/>
    <col min="9" max="9" width="11.875" style="10" customWidth="1"/>
  </cols>
  <sheetData>
    <row r="1" spans="1:9" ht="32.25" customHeight="1">
      <c r="A1" s="16" t="s">
        <v>598</v>
      </c>
      <c r="B1" s="16"/>
      <c r="C1" s="16"/>
      <c r="D1" s="16"/>
      <c r="E1" s="16"/>
      <c r="F1" s="16"/>
      <c r="G1" s="16"/>
      <c r="H1" s="16"/>
      <c r="I1" s="16"/>
    </row>
    <row r="2" spans="1:9" ht="27">
      <c r="A2" s="1" t="s">
        <v>0</v>
      </c>
      <c r="B2" s="1" t="s">
        <v>1</v>
      </c>
      <c r="C2" s="1" t="s">
        <v>2</v>
      </c>
      <c r="D2" s="1" t="s">
        <v>3</v>
      </c>
      <c r="E2" s="1" t="s">
        <v>4</v>
      </c>
      <c r="F2" s="4" t="s">
        <v>5</v>
      </c>
      <c r="G2" s="11" t="s">
        <v>609</v>
      </c>
      <c r="H2" s="4" t="s">
        <v>405</v>
      </c>
      <c r="I2" s="4" t="s">
        <v>406</v>
      </c>
    </row>
    <row r="3" spans="1:9">
      <c r="A3" s="5">
        <v>1</v>
      </c>
      <c r="B3" s="1" t="s">
        <v>6</v>
      </c>
      <c r="C3" s="12" t="s">
        <v>7</v>
      </c>
      <c r="D3" s="1" t="s">
        <v>8</v>
      </c>
      <c r="E3" s="1" t="s">
        <v>9</v>
      </c>
      <c r="F3" s="4" t="s">
        <v>10</v>
      </c>
      <c r="G3" s="4" t="s">
        <v>420</v>
      </c>
      <c r="H3" s="18" t="s">
        <v>599</v>
      </c>
      <c r="I3" s="6" t="s">
        <v>11</v>
      </c>
    </row>
    <row r="4" spans="1:9">
      <c r="A4" s="5">
        <v>2</v>
      </c>
      <c r="B4" s="1" t="s">
        <v>12</v>
      </c>
      <c r="C4" s="1" t="s">
        <v>13</v>
      </c>
      <c r="D4" s="1" t="s">
        <v>8</v>
      </c>
      <c r="E4" s="1" t="s">
        <v>9</v>
      </c>
      <c r="F4" s="4" t="s">
        <v>14</v>
      </c>
      <c r="G4" s="4" t="s">
        <v>420</v>
      </c>
      <c r="H4" s="19"/>
      <c r="I4" s="6" t="s">
        <v>15</v>
      </c>
    </row>
    <row r="5" spans="1:9">
      <c r="A5" s="5">
        <v>3</v>
      </c>
      <c r="B5" s="1" t="s">
        <v>16</v>
      </c>
      <c r="C5" s="1" t="s">
        <v>17</v>
      </c>
      <c r="D5" s="1" t="s">
        <v>18</v>
      </c>
      <c r="E5" s="1" t="s">
        <v>19</v>
      </c>
      <c r="F5" s="4" t="s">
        <v>14</v>
      </c>
      <c r="G5" s="4" t="s">
        <v>420</v>
      </c>
      <c r="H5" s="19"/>
      <c r="I5" s="6" t="s">
        <v>20</v>
      </c>
    </row>
    <row r="6" spans="1:9">
      <c r="A6" s="5">
        <v>4</v>
      </c>
      <c r="B6" s="1" t="s">
        <v>21</v>
      </c>
      <c r="C6" s="1" t="s">
        <v>22</v>
      </c>
      <c r="D6" s="1" t="s">
        <v>18</v>
      </c>
      <c r="E6" s="1" t="s">
        <v>19</v>
      </c>
      <c r="F6" s="4" t="s">
        <v>14</v>
      </c>
      <c r="G6" s="4" t="s">
        <v>420</v>
      </c>
      <c r="H6" s="19"/>
      <c r="I6" s="6" t="s">
        <v>23</v>
      </c>
    </row>
    <row r="7" spans="1:9">
      <c r="A7" s="5">
        <v>5</v>
      </c>
      <c r="B7" s="1" t="s">
        <v>24</v>
      </c>
      <c r="C7" s="1" t="s">
        <v>25</v>
      </c>
      <c r="D7" s="1" t="s">
        <v>18</v>
      </c>
      <c r="E7" s="7" t="s">
        <v>26</v>
      </c>
      <c r="F7" s="4" t="s">
        <v>14</v>
      </c>
      <c r="G7" s="4" t="s">
        <v>573</v>
      </c>
      <c r="H7" s="19"/>
      <c r="I7" s="6" t="s">
        <v>27</v>
      </c>
    </row>
    <row r="8" spans="1:9">
      <c r="A8" s="5">
        <v>6</v>
      </c>
      <c r="B8" s="1" t="s">
        <v>28</v>
      </c>
      <c r="C8" s="1" t="s">
        <v>29</v>
      </c>
      <c r="D8" s="1" t="s">
        <v>18</v>
      </c>
      <c r="E8" s="1" t="s">
        <v>26</v>
      </c>
      <c r="F8" s="4" t="s">
        <v>14</v>
      </c>
      <c r="G8" s="4" t="s">
        <v>573</v>
      </c>
      <c r="H8" s="19"/>
      <c r="I8" s="6" t="s">
        <v>30</v>
      </c>
    </row>
    <row r="9" spans="1:9">
      <c r="A9" s="5">
        <v>7</v>
      </c>
      <c r="B9" s="1" t="s">
        <v>31</v>
      </c>
      <c r="C9" s="1" t="s">
        <v>32</v>
      </c>
      <c r="D9" s="1" t="s">
        <v>18</v>
      </c>
      <c r="E9" s="1" t="s">
        <v>33</v>
      </c>
      <c r="F9" s="4" t="s">
        <v>10</v>
      </c>
      <c r="G9" s="4" t="s">
        <v>420</v>
      </c>
      <c r="H9" s="19"/>
      <c r="I9" s="6" t="s">
        <v>34</v>
      </c>
    </row>
    <row r="10" spans="1:9">
      <c r="A10" s="5">
        <v>8</v>
      </c>
      <c r="B10" s="1" t="s">
        <v>35</v>
      </c>
      <c r="C10" s="1" t="s">
        <v>36</v>
      </c>
      <c r="D10" s="1" t="s">
        <v>18</v>
      </c>
      <c r="E10" s="1" t="s">
        <v>37</v>
      </c>
      <c r="F10" s="4" t="s">
        <v>38</v>
      </c>
      <c r="G10" s="4" t="s">
        <v>420</v>
      </c>
      <c r="H10" s="19"/>
      <c r="I10" s="6" t="s">
        <v>39</v>
      </c>
    </row>
    <row r="11" spans="1:9">
      <c r="A11" s="5">
        <v>9</v>
      </c>
      <c r="B11" s="1" t="s">
        <v>40</v>
      </c>
      <c r="C11" s="1" t="s">
        <v>41</v>
      </c>
      <c r="D11" s="1" t="s">
        <v>18</v>
      </c>
      <c r="E11" s="7" t="s">
        <v>37</v>
      </c>
      <c r="F11" s="4" t="s">
        <v>42</v>
      </c>
      <c r="G11" s="4" t="s">
        <v>573</v>
      </c>
      <c r="H11" s="19"/>
      <c r="I11" s="6" t="s">
        <v>43</v>
      </c>
    </row>
    <row r="12" spans="1:9">
      <c r="A12" s="5">
        <v>10</v>
      </c>
      <c r="B12" s="1" t="s">
        <v>44</v>
      </c>
      <c r="C12" s="1" t="s">
        <v>45</v>
      </c>
      <c r="D12" s="1" t="s">
        <v>18</v>
      </c>
      <c r="E12" s="7" t="s">
        <v>46</v>
      </c>
      <c r="F12" s="4" t="s">
        <v>10</v>
      </c>
      <c r="G12" s="4" t="s">
        <v>420</v>
      </c>
      <c r="H12" s="19"/>
      <c r="I12" s="6" t="s">
        <v>47</v>
      </c>
    </row>
    <row r="13" spans="1:9">
      <c r="A13" s="5">
        <v>11</v>
      </c>
      <c r="B13" s="1" t="s">
        <v>48</v>
      </c>
      <c r="C13" s="1" t="s">
        <v>49</v>
      </c>
      <c r="D13" s="1" t="s">
        <v>8</v>
      </c>
      <c r="E13" s="1" t="s">
        <v>46</v>
      </c>
      <c r="F13" s="4" t="s">
        <v>42</v>
      </c>
      <c r="G13" s="4" t="s">
        <v>420</v>
      </c>
      <c r="H13" s="19"/>
      <c r="I13" s="6" t="s">
        <v>50</v>
      </c>
    </row>
    <row r="14" spans="1:9" ht="12.75" customHeight="1">
      <c r="A14" s="5">
        <v>12</v>
      </c>
      <c r="B14" s="1" t="s">
        <v>51</v>
      </c>
      <c r="C14" s="1" t="s">
        <v>52</v>
      </c>
      <c r="D14" s="1" t="s">
        <v>18</v>
      </c>
      <c r="E14" s="1" t="s">
        <v>53</v>
      </c>
      <c r="F14" s="4" t="s">
        <v>42</v>
      </c>
      <c r="G14" s="4" t="s">
        <v>420</v>
      </c>
      <c r="H14" s="19"/>
      <c r="I14" s="6" t="s">
        <v>54</v>
      </c>
    </row>
    <row r="15" spans="1:9">
      <c r="A15" s="5">
        <v>13</v>
      </c>
      <c r="B15" s="1" t="s">
        <v>55</v>
      </c>
      <c r="C15" s="1" t="s">
        <v>56</v>
      </c>
      <c r="D15" s="1" t="s">
        <v>8</v>
      </c>
      <c r="E15" s="1" t="s">
        <v>57</v>
      </c>
      <c r="F15" s="4" t="s">
        <v>42</v>
      </c>
      <c r="G15" s="4" t="s">
        <v>420</v>
      </c>
      <c r="H15" s="19"/>
      <c r="I15" s="6" t="s">
        <v>58</v>
      </c>
    </row>
    <row r="16" spans="1:9">
      <c r="A16" s="13">
        <v>1</v>
      </c>
      <c r="B16" s="14" t="s">
        <v>59</v>
      </c>
      <c r="C16" s="12" t="s">
        <v>60</v>
      </c>
      <c r="D16" s="14" t="s">
        <v>18</v>
      </c>
      <c r="E16" s="14" t="s">
        <v>61</v>
      </c>
      <c r="F16" s="15" t="s">
        <v>14</v>
      </c>
      <c r="G16" s="15" t="s">
        <v>573</v>
      </c>
      <c r="H16" s="20" t="s">
        <v>600</v>
      </c>
      <c r="I16" s="15" t="s">
        <v>11</v>
      </c>
    </row>
    <row r="17" spans="1:9">
      <c r="A17" s="13">
        <v>2</v>
      </c>
      <c r="B17" s="14" t="s">
        <v>62</v>
      </c>
      <c r="C17" s="14" t="s">
        <v>63</v>
      </c>
      <c r="D17" s="14" t="s">
        <v>18</v>
      </c>
      <c r="E17" s="14" t="s">
        <v>64</v>
      </c>
      <c r="F17" s="15" t="s">
        <v>42</v>
      </c>
      <c r="G17" s="15" t="s">
        <v>573</v>
      </c>
      <c r="H17" s="21"/>
      <c r="I17" s="15" t="s">
        <v>65</v>
      </c>
    </row>
    <row r="18" spans="1:9">
      <c r="A18" s="13">
        <v>3</v>
      </c>
      <c r="B18" s="14" t="s">
        <v>66</v>
      </c>
      <c r="C18" s="14" t="s">
        <v>67</v>
      </c>
      <c r="D18" s="14" t="s">
        <v>18</v>
      </c>
      <c r="E18" s="14" t="s">
        <v>68</v>
      </c>
      <c r="F18" s="15" t="s">
        <v>42</v>
      </c>
      <c r="G18" s="15" t="s">
        <v>420</v>
      </c>
      <c r="H18" s="21"/>
      <c r="I18" s="15" t="s">
        <v>69</v>
      </c>
    </row>
    <row r="19" spans="1:9">
      <c r="A19" s="13">
        <v>4</v>
      </c>
      <c r="B19" s="14" t="s">
        <v>70</v>
      </c>
      <c r="C19" s="14" t="s">
        <v>71</v>
      </c>
      <c r="D19" s="14" t="s">
        <v>18</v>
      </c>
      <c r="E19" s="14" t="s">
        <v>68</v>
      </c>
      <c r="F19" s="15" t="s">
        <v>38</v>
      </c>
      <c r="G19" s="15" t="s">
        <v>420</v>
      </c>
      <c r="H19" s="21"/>
      <c r="I19" s="15" t="s">
        <v>72</v>
      </c>
    </row>
    <row r="20" spans="1:9">
      <c r="A20" s="13">
        <v>5</v>
      </c>
      <c r="B20" s="14" t="s">
        <v>73</v>
      </c>
      <c r="C20" s="14" t="s">
        <v>74</v>
      </c>
      <c r="D20" s="14" t="s">
        <v>18</v>
      </c>
      <c r="E20" s="14" t="s">
        <v>75</v>
      </c>
      <c r="F20" s="15" t="s">
        <v>42</v>
      </c>
      <c r="G20" s="15" t="s">
        <v>420</v>
      </c>
      <c r="H20" s="21"/>
      <c r="I20" s="15" t="s">
        <v>76</v>
      </c>
    </row>
    <row r="21" spans="1:9">
      <c r="A21" s="13">
        <v>6</v>
      </c>
      <c r="B21" s="14" t="s">
        <v>77</v>
      </c>
      <c r="C21" s="14" t="s">
        <v>78</v>
      </c>
      <c r="D21" s="14" t="s">
        <v>18</v>
      </c>
      <c r="E21" s="14" t="s">
        <v>79</v>
      </c>
      <c r="F21" s="15" t="s">
        <v>42</v>
      </c>
      <c r="G21" s="15" t="s">
        <v>573</v>
      </c>
      <c r="H21" s="21"/>
      <c r="I21" s="15" t="s">
        <v>30</v>
      </c>
    </row>
    <row r="22" spans="1:9">
      <c r="A22" s="13">
        <v>7</v>
      </c>
      <c r="B22" s="14" t="s">
        <v>80</v>
      </c>
      <c r="C22" s="14" t="s">
        <v>81</v>
      </c>
      <c r="D22" s="14" t="s">
        <v>18</v>
      </c>
      <c r="E22" s="14" t="s">
        <v>79</v>
      </c>
      <c r="F22" s="15" t="s">
        <v>42</v>
      </c>
      <c r="G22" s="15" t="s">
        <v>573</v>
      </c>
      <c r="H22" s="21"/>
      <c r="I22" s="15" t="s">
        <v>82</v>
      </c>
    </row>
    <row r="23" spans="1:9">
      <c r="A23" s="13">
        <v>8</v>
      </c>
      <c r="B23" s="14" t="s">
        <v>83</v>
      </c>
      <c r="C23" s="14" t="s">
        <v>84</v>
      </c>
      <c r="D23" s="14" t="s">
        <v>18</v>
      </c>
      <c r="E23" s="15" t="s">
        <v>79</v>
      </c>
      <c r="F23" s="15" t="s">
        <v>42</v>
      </c>
      <c r="G23" s="15" t="s">
        <v>573</v>
      </c>
      <c r="H23" s="21"/>
      <c r="I23" s="15" t="s">
        <v>85</v>
      </c>
    </row>
    <row r="24" spans="1:9">
      <c r="A24" s="13">
        <v>9</v>
      </c>
      <c r="B24" s="14" t="s">
        <v>86</v>
      </c>
      <c r="C24" s="14" t="s">
        <v>87</v>
      </c>
      <c r="D24" s="14" t="s">
        <v>8</v>
      </c>
      <c r="E24" s="14" t="s">
        <v>79</v>
      </c>
      <c r="F24" s="15" t="s">
        <v>42</v>
      </c>
      <c r="G24" s="15" t="s">
        <v>420</v>
      </c>
      <c r="H24" s="21"/>
      <c r="I24" s="15" t="s">
        <v>88</v>
      </c>
    </row>
    <row r="25" spans="1:9">
      <c r="A25" s="13">
        <v>10</v>
      </c>
      <c r="B25" s="14" t="s">
        <v>89</v>
      </c>
      <c r="C25" s="14" t="s">
        <v>90</v>
      </c>
      <c r="D25" s="14" t="s">
        <v>18</v>
      </c>
      <c r="E25" s="14" t="s">
        <v>91</v>
      </c>
      <c r="F25" s="15" t="s">
        <v>14</v>
      </c>
      <c r="G25" s="15" t="s">
        <v>420</v>
      </c>
      <c r="H25" s="21"/>
      <c r="I25" s="15" t="s">
        <v>47</v>
      </c>
    </row>
    <row r="26" spans="1:9">
      <c r="A26" s="13">
        <v>11</v>
      </c>
      <c r="B26" s="14" t="s">
        <v>92</v>
      </c>
      <c r="C26" s="14" t="s">
        <v>93</v>
      </c>
      <c r="D26" s="14" t="s">
        <v>18</v>
      </c>
      <c r="E26" s="14" t="s">
        <v>91</v>
      </c>
      <c r="F26" s="15" t="s">
        <v>42</v>
      </c>
      <c r="G26" s="15" t="s">
        <v>420</v>
      </c>
      <c r="H26" s="21"/>
      <c r="I26" s="15" t="s">
        <v>94</v>
      </c>
    </row>
    <row r="27" spans="1:9">
      <c r="A27" s="13">
        <v>12</v>
      </c>
      <c r="B27" s="14" t="s">
        <v>95</v>
      </c>
      <c r="C27" s="14" t="s">
        <v>96</v>
      </c>
      <c r="D27" s="14" t="s">
        <v>18</v>
      </c>
      <c r="E27" s="14" t="s">
        <v>91</v>
      </c>
      <c r="F27" s="15" t="s">
        <v>10</v>
      </c>
      <c r="G27" s="15" t="s">
        <v>420</v>
      </c>
      <c r="H27" s="21"/>
      <c r="I27" s="15" t="s">
        <v>97</v>
      </c>
    </row>
    <row r="28" spans="1:9">
      <c r="A28" s="5">
        <v>1</v>
      </c>
      <c r="B28" s="1" t="s">
        <v>112</v>
      </c>
      <c r="C28" s="12" t="s">
        <v>113</v>
      </c>
      <c r="D28" s="1" t="s">
        <v>8</v>
      </c>
      <c r="E28" s="1" t="s">
        <v>114</v>
      </c>
      <c r="F28" s="4" t="s">
        <v>38</v>
      </c>
      <c r="G28" s="4" t="s">
        <v>420</v>
      </c>
      <c r="H28" s="18" t="s">
        <v>601</v>
      </c>
      <c r="I28" s="6" t="s">
        <v>101</v>
      </c>
    </row>
    <row r="29" spans="1:9">
      <c r="A29" s="5">
        <v>2</v>
      </c>
      <c r="B29" s="1" t="s">
        <v>116</v>
      </c>
      <c r="C29" s="1" t="s">
        <v>117</v>
      </c>
      <c r="D29" s="1" t="s">
        <v>8</v>
      </c>
      <c r="E29" s="1" t="s">
        <v>114</v>
      </c>
      <c r="F29" s="4" t="s">
        <v>10</v>
      </c>
      <c r="G29" s="4" t="s">
        <v>420</v>
      </c>
      <c r="H29" s="19"/>
      <c r="I29" s="6" t="s">
        <v>15</v>
      </c>
    </row>
    <row r="30" spans="1:9">
      <c r="A30" s="5">
        <v>3</v>
      </c>
      <c r="B30" s="1" t="s">
        <v>133</v>
      </c>
      <c r="C30" s="1" t="s">
        <v>134</v>
      </c>
      <c r="D30" s="1" t="s">
        <v>8</v>
      </c>
      <c r="E30" s="1" t="s">
        <v>114</v>
      </c>
      <c r="F30" s="4" t="s">
        <v>42</v>
      </c>
      <c r="G30" s="4" t="s">
        <v>573</v>
      </c>
      <c r="H30" s="19"/>
      <c r="I30" s="6" t="s">
        <v>20</v>
      </c>
    </row>
    <row r="31" spans="1:9">
      <c r="A31" s="5">
        <v>4</v>
      </c>
      <c r="B31" s="1" t="s">
        <v>98</v>
      </c>
      <c r="C31" s="1" t="s">
        <v>99</v>
      </c>
      <c r="D31" s="1" t="s">
        <v>18</v>
      </c>
      <c r="E31" s="1" t="s">
        <v>100</v>
      </c>
      <c r="F31" s="4" t="s">
        <v>14</v>
      </c>
      <c r="G31" s="4" t="s">
        <v>573</v>
      </c>
      <c r="H31" s="19"/>
      <c r="I31" s="6" t="s">
        <v>111</v>
      </c>
    </row>
    <row r="32" spans="1:9">
      <c r="A32" s="5">
        <v>5</v>
      </c>
      <c r="B32" s="1" t="s">
        <v>123</v>
      </c>
      <c r="C32" s="1" t="s">
        <v>124</v>
      </c>
      <c r="D32" s="1" t="s">
        <v>8</v>
      </c>
      <c r="E32" s="1" t="s">
        <v>100</v>
      </c>
      <c r="F32" s="4" t="s">
        <v>42</v>
      </c>
      <c r="G32" s="4" t="s">
        <v>420</v>
      </c>
      <c r="H32" s="19"/>
      <c r="I32" s="6" t="s">
        <v>115</v>
      </c>
    </row>
    <row r="33" spans="1:9">
      <c r="A33" s="5">
        <v>6</v>
      </c>
      <c r="B33" s="1" t="s">
        <v>105</v>
      </c>
      <c r="C33" s="1" t="s">
        <v>106</v>
      </c>
      <c r="D33" s="1" t="s">
        <v>18</v>
      </c>
      <c r="E33" s="1" t="s">
        <v>107</v>
      </c>
      <c r="F33" s="4" t="s">
        <v>38</v>
      </c>
      <c r="G33" s="4" t="s">
        <v>420</v>
      </c>
      <c r="H33" s="19"/>
      <c r="I33" s="6" t="s">
        <v>30</v>
      </c>
    </row>
    <row r="34" spans="1:9">
      <c r="A34" s="5">
        <v>7</v>
      </c>
      <c r="B34" s="1" t="s">
        <v>118</v>
      </c>
      <c r="C34" s="1" t="s">
        <v>119</v>
      </c>
      <c r="D34" s="1" t="s">
        <v>8</v>
      </c>
      <c r="E34" s="1" t="s">
        <v>107</v>
      </c>
      <c r="F34" s="4" t="s">
        <v>10</v>
      </c>
      <c r="G34" s="4" t="s">
        <v>420</v>
      </c>
      <c r="H34" s="19"/>
      <c r="I34" s="6" t="s">
        <v>120</v>
      </c>
    </row>
    <row r="35" spans="1:9">
      <c r="A35" s="5">
        <v>8</v>
      </c>
      <c r="B35" s="1" t="s">
        <v>130</v>
      </c>
      <c r="C35" s="1" t="s">
        <v>131</v>
      </c>
      <c r="D35" s="1" t="s">
        <v>8</v>
      </c>
      <c r="E35" s="1" t="s">
        <v>107</v>
      </c>
      <c r="F35" s="4" t="s">
        <v>10</v>
      </c>
      <c r="G35" s="4" t="s">
        <v>420</v>
      </c>
      <c r="H35" s="19"/>
      <c r="I35" s="6" t="s">
        <v>85</v>
      </c>
    </row>
    <row r="36" spans="1:9">
      <c r="A36" s="5">
        <v>9</v>
      </c>
      <c r="B36" s="1" t="s">
        <v>102</v>
      </c>
      <c r="C36" s="1" t="s">
        <v>103</v>
      </c>
      <c r="D36" s="1" t="s">
        <v>18</v>
      </c>
      <c r="E36" s="7" t="s">
        <v>104</v>
      </c>
      <c r="F36" s="4" t="s">
        <v>14</v>
      </c>
      <c r="G36" s="4" t="s">
        <v>573</v>
      </c>
      <c r="H36" s="19"/>
      <c r="I36" s="6" t="s">
        <v>125</v>
      </c>
    </row>
    <row r="37" spans="1:9">
      <c r="A37" s="5">
        <v>10</v>
      </c>
      <c r="B37" s="1" t="s">
        <v>135</v>
      </c>
      <c r="C37" s="1" t="s">
        <v>136</v>
      </c>
      <c r="D37" s="1" t="s">
        <v>8</v>
      </c>
      <c r="E37" s="1" t="s">
        <v>137</v>
      </c>
      <c r="F37" s="4" t="s">
        <v>42</v>
      </c>
      <c r="G37" s="4" t="s">
        <v>573</v>
      </c>
      <c r="H37" s="19"/>
      <c r="I37" s="6" t="s">
        <v>129</v>
      </c>
    </row>
    <row r="38" spans="1:9">
      <c r="A38" s="5">
        <v>11</v>
      </c>
      <c r="B38" s="1" t="s">
        <v>108</v>
      </c>
      <c r="C38" s="1" t="s">
        <v>109</v>
      </c>
      <c r="D38" s="1" t="s">
        <v>8</v>
      </c>
      <c r="E38" s="1" t="s">
        <v>110</v>
      </c>
      <c r="F38" s="4" t="s">
        <v>42</v>
      </c>
      <c r="G38" s="4" t="s">
        <v>420</v>
      </c>
      <c r="H38" s="19"/>
      <c r="I38" s="6" t="s">
        <v>132</v>
      </c>
    </row>
    <row r="39" spans="1:9">
      <c r="A39" s="5">
        <v>12</v>
      </c>
      <c r="B39" s="1" t="s">
        <v>121</v>
      </c>
      <c r="C39" s="1" t="s">
        <v>122</v>
      </c>
      <c r="D39" s="1" t="s">
        <v>8</v>
      </c>
      <c r="E39" s="7" t="s">
        <v>110</v>
      </c>
      <c r="F39" s="4" t="s">
        <v>42</v>
      </c>
      <c r="G39" s="4" t="s">
        <v>420</v>
      </c>
      <c r="H39" s="19"/>
      <c r="I39" s="6" t="s">
        <v>97</v>
      </c>
    </row>
    <row r="40" spans="1:9">
      <c r="A40" s="5">
        <v>13</v>
      </c>
      <c r="B40" s="1" t="s">
        <v>126</v>
      </c>
      <c r="C40" s="1" t="s">
        <v>127</v>
      </c>
      <c r="D40" s="1" t="s">
        <v>8</v>
      </c>
      <c r="E40" s="1" t="s">
        <v>128</v>
      </c>
      <c r="F40" s="4" t="s">
        <v>42</v>
      </c>
      <c r="G40" s="4" t="s">
        <v>420</v>
      </c>
      <c r="H40" s="19"/>
      <c r="I40" s="6" t="s">
        <v>138</v>
      </c>
    </row>
    <row r="41" spans="1:9">
      <c r="A41" s="13">
        <v>1</v>
      </c>
      <c r="B41" s="14" t="s">
        <v>139</v>
      </c>
      <c r="C41" s="12" t="s">
        <v>140</v>
      </c>
      <c r="D41" s="14" t="s">
        <v>18</v>
      </c>
      <c r="E41" s="14" t="s">
        <v>141</v>
      </c>
      <c r="F41" s="15" t="s">
        <v>42</v>
      </c>
      <c r="G41" s="15" t="s">
        <v>420</v>
      </c>
      <c r="H41" s="20" t="s">
        <v>602</v>
      </c>
      <c r="I41" s="15" t="s">
        <v>11</v>
      </c>
    </row>
    <row r="42" spans="1:9">
      <c r="A42" s="13">
        <v>2</v>
      </c>
      <c r="B42" s="14" t="s">
        <v>142</v>
      </c>
      <c r="C42" s="14" t="s">
        <v>143</v>
      </c>
      <c r="D42" s="14" t="s">
        <v>8</v>
      </c>
      <c r="E42" s="14" t="s">
        <v>141</v>
      </c>
      <c r="F42" s="15" t="s">
        <v>42</v>
      </c>
      <c r="G42" s="15" t="s">
        <v>420</v>
      </c>
      <c r="H42" s="21"/>
      <c r="I42" s="15" t="s">
        <v>15</v>
      </c>
    </row>
    <row r="43" spans="1:9">
      <c r="A43" s="13">
        <v>3</v>
      </c>
      <c r="B43" s="14" t="s">
        <v>144</v>
      </c>
      <c r="C43" s="14" t="s">
        <v>145</v>
      </c>
      <c r="D43" s="14" t="s">
        <v>8</v>
      </c>
      <c r="E43" s="14" t="s">
        <v>141</v>
      </c>
      <c r="F43" s="15" t="s">
        <v>10</v>
      </c>
      <c r="G43" s="15" t="s">
        <v>420</v>
      </c>
      <c r="H43" s="21"/>
      <c r="I43" s="15" t="s">
        <v>69</v>
      </c>
    </row>
    <row r="44" spans="1:9">
      <c r="A44" s="13">
        <v>4</v>
      </c>
      <c r="B44" s="14" t="s">
        <v>146</v>
      </c>
      <c r="C44" s="14" t="s">
        <v>147</v>
      </c>
      <c r="D44" s="14" t="s">
        <v>8</v>
      </c>
      <c r="E44" s="15" t="s">
        <v>148</v>
      </c>
      <c r="F44" s="15" t="s">
        <v>42</v>
      </c>
      <c r="G44" s="15" t="s">
        <v>420</v>
      </c>
      <c r="H44" s="21"/>
      <c r="I44" s="15" t="s">
        <v>111</v>
      </c>
    </row>
    <row r="45" spans="1:9">
      <c r="A45" s="13">
        <v>5</v>
      </c>
      <c r="B45" s="14" t="s">
        <v>149</v>
      </c>
      <c r="C45" s="14" t="s">
        <v>150</v>
      </c>
      <c r="D45" s="14" t="s">
        <v>8</v>
      </c>
      <c r="E45" s="14" t="s">
        <v>148</v>
      </c>
      <c r="F45" s="15" t="s">
        <v>14</v>
      </c>
      <c r="G45" s="15" t="s">
        <v>420</v>
      </c>
      <c r="H45" s="21"/>
      <c r="I45" s="15" t="s">
        <v>27</v>
      </c>
    </row>
    <row r="46" spans="1:9">
      <c r="A46" s="13">
        <v>6</v>
      </c>
      <c r="B46" s="14" t="s">
        <v>151</v>
      </c>
      <c r="C46" s="14" t="s">
        <v>152</v>
      </c>
      <c r="D46" s="14" t="s">
        <v>8</v>
      </c>
      <c r="E46" s="14" t="s">
        <v>148</v>
      </c>
      <c r="F46" s="15" t="s">
        <v>10</v>
      </c>
      <c r="G46" s="15" t="s">
        <v>420</v>
      </c>
      <c r="H46" s="21"/>
      <c r="I46" s="15" t="s">
        <v>153</v>
      </c>
    </row>
    <row r="47" spans="1:9">
      <c r="A47" s="13">
        <v>7</v>
      </c>
      <c r="B47" s="14" t="s">
        <v>154</v>
      </c>
      <c r="C47" s="14" t="s">
        <v>155</v>
      </c>
      <c r="D47" s="14" t="s">
        <v>18</v>
      </c>
      <c r="E47" s="14" t="s">
        <v>156</v>
      </c>
      <c r="F47" s="15" t="s">
        <v>14</v>
      </c>
      <c r="G47" s="15" t="s">
        <v>420</v>
      </c>
      <c r="H47" s="21"/>
      <c r="I47" s="15" t="s">
        <v>120</v>
      </c>
    </row>
    <row r="48" spans="1:9">
      <c r="A48" s="13">
        <v>8</v>
      </c>
      <c r="B48" s="14" t="s">
        <v>157</v>
      </c>
      <c r="C48" s="14" t="s">
        <v>158</v>
      </c>
      <c r="D48" s="14" t="s">
        <v>18</v>
      </c>
      <c r="E48" s="14" t="s">
        <v>159</v>
      </c>
      <c r="F48" s="15" t="s">
        <v>42</v>
      </c>
      <c r="G48" s="15" t="s">
        <v>420</v>
      </c>
      <c r="H48" s="21"/>
      <c r="I48" s="15" t="s">
        <v>160</v>
      </c>
    </row>
    <row r="49" spans="1:9">
      <c r="A49" s="13">
        <v>9</v>
      </c>
      <c r="B49" s="14" t="s">
        <v>161</v>
      </c>
      <c r="C49" s="14" t="s">
        <v>162</v>
      </c>
      <c r="D49" s="14" t="s">
        <v>18</v>
      </c>
      <c r="E49" s="15" t="s">
        <v>163</v>
      </c>
      <c r="F49" s="15" t="s">
        <v>42</v>
      </c>
      <c r="G49" s="15" t="s">
        <v>573</v>
      </c>
      <c r="H49" s="21"/>
      <c r="I49" s="15" t="s">
        <v>43</v>
      </c>
    </row>
    <row r="50" spans="1:9">
      <c r="A50" s="13">
        <v>10</v>
      </c>
      <c r="B50" s="14" t="s">
        <v>164</v>
      </c>
      <c r="C50" s="14" t="s">
        <v>165</v>
      </c>
      <c r="D50" s="14" t="s">
        <v>18</v>
      </c>
      <c r="E50" s="14" t="s">
        <v>166</v>
      </c>
      <c r="F50" s="15" t="s">
        <v>14</v>
      </c>
      <c r="G50" s="15" t="s">
        <v>420</v>
      </c>
      <c r="H50" s="21"/>
      <c r="I50" s="15" t="s">
        <v>129</v>
      </c>
    </row>
    <row r="51" spans="1:9">
      <c r="A51" s="13">
        <v>11</v>
      </c>
      <c r="B51" s="14" t="s">
        <v>167</v>
      </c>
      <c r="C51" s="14" t="s">
        <v>168</v>
      </c>
      <c r="D51" s="14" t="s">
        <v>8</v>
      </c>
      <c r="E51" s="14" t="s">
        <v>169</v>
      </c>
      <c r="F51" s="15" t="s">
        <v>10</v>
      </c>
      <c r="G51" s="15" t="s">
        <v>573</v>
      </c>
      <c r="H51" s="21"/>
      <c r="I51" s="15" t="s">
        <v>94</v>
      </c>
    </row>
    <row r="52" spans="1:9">
      <c r="A52" s="13">
        <v>12</v>
      </c>
      <c r="B52" s="14" t="s">
        <v>170</v>
      </c>
      <c r="C52" s="14" t="s">
        <v>171</v>
      </c>
      <c r="D52" s="14" t="s">
        <v>18</v>
      </c>
      <c r="E52" s="14" t="s">
        <v>172</v>
      </c>
      <c r="F52" s="15" t="s">
        <v>14</v>
      </c>
      <c r="G52" s="15" t="s">
        <v>573</v>
      </c>
      <c r="H52" s="21"/>
      <c r="I52" s="15" t="s">
        <v>97</v>
      </c>
    </row>
    <row r="53" spans="1:9">
      <c r="A53" s="13">
        <v>13</v>
      </c>
      <c r="B53" s="14" t="s">
        <v>173</v>
      </c>
      <c r="C53" s="14" t="s">
        <v>174</v>
      </c>
      <c r="D53" s="14" t="s">
        <v>8</v>
      </c>
      <c r="E53" s="14" t="s">
        <v>172</v>
      </c>
      <c r="F53" s="15" t="s">
        <v>14</v>
      </c>
      <c r="G53" s="15" t="s">
        <v>420</v>
      </c>
      <c r="H53" s="21"/>
      <c r="I53" s="15" t="s">
        <v>175</v>
      </c>
    </row>
    <row r="54" spans="1:9">
      <c r="A54" s="13">
        <v>14</v>
      </c>
      <c r="B54" s="14" t="s">
        <v>176</v>
      </c>
      <c r="C54" s="14" t="s">
        <v>177</v>
      </c>
      <c r="D54" s="14" t="s">
        <v>8</v>
      </c>
      <c r="E54" s="14" t="s">
        <v>172</v>
      </c>
      <c r="F54" s="15" t="s">
        <v>14</v>
      </c>
      <c r="G54" s="15" t="s">
        <v>420</v>
      </c>
      <c r="H54" s="21"/>
      <c r="I54" s="15" t="s">
        <v>178</v>
      </c>
    </row>
    <row r="55" spans="1:9">
      <c r="A55" s="5">
        <v>1</v>
      </c>
      <c r="B55" s="1" t="s">
        <v>179</v>
      </c>
      <c r="C55" s="12" t="s">
        <v>180</v>
      </c>
      <c r="D55" s="1" t="s">
        <v>8</v>
      </c>
      <c r="E55" s="1" t="s">
        <v>181</v>
      </c>
      <c r="F55" s="4" t="s">
        <v>10</v>
      </c>
      <c r="G55" s="4" t="s">
        <v>420</v>
      </c>
      <c r="H55" s="18" t="s">
        <v>603</v>
      </c>
      <c r="I55" s="6" t="s">
        <v>182</v>
      </c>
    </row>
    <row r="56" spans="1:9">
      <c r="A56" s="5">
        <v>2</v>
      </c>
      <c r="B56" s="1" t="s">
        <v>183</v>
      </c>
      <c r="C56" s="1" t="s">
        <v>184</v>
      </c>
      <c r="D56" s="1" t="s">
        <v>18</v>
      </c>
      <c r="E56" s="1" t="s">
        <v>185</v>
      </c>
      <c r="F56" s="4" t="s">
        <v>14</v>
      </c>
      <c r="G56" s="4" t="s">
        <v>573</v>
      </c>
      <c r="H56" s="19"/>
      <c r="I56" s="6" t="s">
        <v>65</v>
      </c>
    </row>
    <row r="57" spans="1:9">
      <c r="A57" s="5">
        <v>3</v>
      </c>
      <c r="B57" s="1" t="s">
        <v>186</v>
      </c>
      <c r="C57" s="1" t="s">
        <v>187</v>
      </c>
      <c r="D57" s="1" t="s">
        <v>8</v>
      </c>
      <c r="E57" s="1" t="s">
        <v>185</v>
      </c>
      <c r="F57" s="4" t="s">
        <v>42</v>
      </c>
      <c r="G57" s="4" t="s">
        <v>573</v>
      </c>
      <c r="H57" s="19"/>
      <c r="I57" s="6" t="s">
        <v>20</v>
      </c>
    </row>
    <row r="58" spans="1:9">
      <c r="A58" s="5">
        <v>4</v>
      </c>
      <c r="B58" s="1" t="s">
        <v>188</v>
      </c>
      <c r="C58" s="1" t="s">
        <v>189</v>
      </c>
      <c r="D58" s="1" t="s">
        <v>8</v>
      </c>
      <c r="E58" s="7" t="s">
        <v>190</v>
      </c>
      <c r="F58" s="4" t="s">
        <v>10</v>
      </c>
      <c r="G58" s="4" t="s">
        <v>420</v>
      </c>
      <c r="H58" s="19"/>
      <c r="I58" s="6" t="s">
        <v>23</v>
      </c>
    </row>
    <row r="59" spans="1:9">
      <c r="A59" s="5">
        <v>5</v>
      </c>
      <c r="B59" s="1" t="s">
        <v>191</v>
      </c>
      <c r="C59" s="1" t="s">
        <v>192</v>
      </c>
      <c r="D59" s="1" t="s">
        <v>8</v>
      </c>
      <c r="E59" s="1" t="s">
        <v>190</v>
      </c>
      <c r="F59" s="4" t="s">
        <v>14</v>
      </c>
      <c r="G59" s="4" t="s">
        <v>573</v>
      </c>
      <c r="H59" s="19"/>
      <c r="I59" s="6" t="s">
        <v>115</v>
      </c>
    </row>
    <row r="60" spans="1:9">
      <c r="A60" s="5">
        <v>6</v>
      </c>
      <c r="B60" s="1" t="s">
        <v>193</v>
      </c>
      <c r="C60" s="1" t="s">
        <v>194</v>
      </c>
      <c r="D60" s="1" t="s">
        <v>18</v>
      </c>
      <c r="E60" s="1" t="s">
        <v>195</v>
      </c>
      <c r="F60" s="4" t="s">
        <v>14</v>
      </c>
      <c r="G60" s="4" t="s">
        <v>420</v>
      </c>
      <c r="H60" s="19"/>
      <c r="I60" s="6" t="s">
        <v>30</v>
      </c>
    </row>
    <row r="61" spans="1:9">
      <c r="A61" s="5">
        <v>7</v>
      </c>
      <c r="B61" s="1" t="s">
        <v>196</v>
      </c>
      <c r="C61" s="1" t="s">
        <v>197</v>
      </c>
      <c r="D61" s="1" t="s">
        <v>18</v>
      </c>
      <c r="E61" s="1" t="s">
        <v>198</v>
      </c>
      <c r="F61" s="4" t="s">
        <v>42</v>
      </c>
      <c r="G61" s="4" t="s">
        <v>420</v>
      </c>
      <c r="H61" s="19"/>
      <c r="I61" s="6" t="s">
        <v>120</v>
      </c>
    </row>
    <row r="62" spans="1:9">
      <c r="A62" s="5">
        <v>8</v>
      </c>
      <c r="B62" s="1" t="s">
        <v>199</v>
      </c>
      <c r="C62" s="1" t="s">
        <v>200</v>
      </c>
      <c r="D62" s="1" t="s">
        <v>8</v>
      </c>
      <c r="E62" s="1" t="s">
        <v>198</v>
      </c>
      <c r="F62" s="4" t="s">
        <v>10</v>
      </c>
      <c r="G62" s="4" t="s">
        <v>420</v>
      </c>
      <c r="H62" s="19"/>
      <c r="I62" s="6" t="s">
        <v>85</v>
      </c>
    </row>
    <row r="63" spans="1:9">
      <c r="A63" s="5">
        <v>9</v>
      </c>
      <c r="B63" s="1" t="s">
        <v>201</v>
      </c>
      <c r="C63" s="1" t="s">
        <v>202</v>
      </c>
      <c r="D63" s="1" t="s">
        <v>8</v>
      </c>
      <c r="E63" s="1" t="s">
        <v>203</v>
      </c>
      <c r="F63" s="4" t="s">
        <v>42</v>
      </c>
      <c r="G63" s="4" t="s">
        <v>573</v>
      </c>
      <c r="H63" s="19"/>
      <c r="I63" s="6" t="s">
        <v>43</v>
      </c>
    </row>
    <row r="64" spans="1:9">
      <c r="A64" s="5">
        <v>10</v>
      </c>
      <c r="B64" s="1" t="s">
        <v>204</v>
      </c>
      <c r="C64" s="1" t="s">
        <v>205</v>
      </c>
      <c r="D64" s="1" t="s">
        <v>8</v>
      </c>
      <c r="E64" s="1" t="s">
        <v>206</v>
      </c>
      <c r="F64" s="4" t="s">
        <v>10</v>
      </c>
      <c r="G64" s="4" t="s">
        <v>420</v>
      </c>
      <c r="H64" s="19"/>
      <c r="I64" s="6" t="s">
        <v>129</v>
      </c>
    </row>
    <row r="65" spans="1:9">
      <c r="A65" s="5">
        <v>11</v>
      </c>
      <c r="B65" s="1" t="s">
        <v>207</v>
      </c>
      <c r="C65" s="1" t="s">
        <v>208</v>
      </c>
      <c r="D65" s="1" t="s">
        <v>8</v>
      </c>
      <c r="E65" s="1" t="s">
        <v>209</v>
      </c>
      <c r="F65" s="4" t="s">
        <v>14</v>
      </c>
      <c r="G65" s="4" t="s">
        <v>420</v>
      </c>
      <c r="H65" s="19"/>
      <c r="I65" s="6" t="s">
        <v>132</v>
      </c>
    </row>
    <row r="66" spans="1:9">
      <c r="A66" s="5">
        <v>12</v>
      </c>
      <c r="B66" s="1" t="s">
        <v>210</v>
      </c>
      <c r="C66" s="1" t="s">
        <v>211</v>
      </c>
      <c r="D66" s="1" t="s">
        <v>18</v>
      </c>
      <c r="E66" s="1" t="s">
        <v>212</v>
      </c>
      <c r="F66" s="4" t="s">
        <v>42</v>
      </c>
      <c r="G66" s="4" t="s">
        <v>420</v>
      </c>
      <c r="H66" s="19"/>
      <c r="I66" s="6" t="s">
        <v>213</v>
      </c>
    </row>
    <row r="67" spans="1:9">
      <c r="A67" s="5">
        <v>13</v>
      </c>
      <c r="B67" s="1" t="s">
        <v>214</v>
      </c>
      <c r="C67" s="1" t="s">
        <v>215</v>
      </c>
      <c r="D67" s="1" t="s">
        <v>8</v>
      </c>
      <c r="E67" s="1" t="s">
        <v>212</v>
      </c>
      <c r="F67" s="4" t="s">
        <v>14</v>
      </c>
      <c r="G67" s="4" t="s">
        <v>420</v>
      </c>
      <c r="H67" s="19"/>
      <c r="I67" s="6" t="s">
        <v>58</v>
      </c>
    </row>
    <row r="68" spans="1:9">
      <c r="A68" s="13">
        <v>1</v>
      </c>
      <c r="B68" s="14" t="s">
        <v>216</v>
      </c>
      <c r="C68" s="12" t="s">
        <v>217</v>
      </c>
      <c r="D68" s="14" t="s">
        <v>18</v>
      </c>
      <c r="E68" s="15" t="s">
        <v>218</v>
      </c>
      <c r="F68" s="15" t="s">
        <v>42</v>
      </c>
      <c r="G68" s="15" t="s">
        <v>420</v>
      </c>
      <c r="H68" s="20" t="s">
        <v>604</v>
      </c>
      <c r="I68" s="15" t="s">
        <v>182</v>
      </c>
    </row>
    <row r="69" spans="1:9">
      <c r="A69" s="13">
        <v>2</v>
      </c>
      <c r="B69" s="14" t="s">
        <v>219</v>
      </c>
      <c r="C69" s="14" t="s">
        <v>220</v>
      </c>
      <c r="D69" s="14" t="s">
        <v>18</v>
      </c>
      <c r="E69" s="14" t="s">
        <v>221</v>
      </c>
      <c r="F69" s="15" t="s">
        <v>38</v>
      </c>
      <c r="G69" s="15" t="s">
        <v>573</v>
      </c>
      <c r="H69" s="21"/>
      <c r="I69" s="15" t="s">
        <v>222</v>
      </c>
    </row>
    <row r="70" spans="1:9">
      <c r="A70" s="13">
        <v>3</v>
      </c>
      <c r="B70" s="14" t="s">
        <v>223</v>
      </c>
      <c r="C70" s="14" t="s">
        <v>224</v>
      </c>
      <c r="D70" s="14" t="s">
        <v>18</v>
      </c>
      <c r="E70" s="14" t="s">
        <v>225</v>
      </c>
      <c r="F70" s="15" t="s">
        <v>42</v>
      </c>
      <c r="G70" s="15" t="s">
        <v>420</v>
      </c>
      <c r="H70" s="21"/>
      <c r="I70" s="15" t="s">
        <v>226</v>
      </c>
    </row>
    <row r="71" spans="1:9">
      <c r="A71" s="13">
        <v>4</v>
      </c>
      <c r="B71" s="14" t="s">
        <v>227</v>
      </c>
      <c r="C71" s="14" t="s">
        <v>228</v>
      </c>
      <c r="D71" s="14" t="s">
        <v>18</v>
      </c>
      <c r="E71" s="14" t="s">
        <v>229</v>
      </c>
      <c r="F71" s="15" t="s">
        <v>42</v>
      </c>
      <c r="G71" s="15" t="s">
        <v>420</v>
      </c>
      <c r="H71" s="21"/>
      <c r="I71" s="15" t="s">
        <v>23</v>
      </c>
    </row>
    <row r="72" spans="1:9">
      <c r="A72" s="13">
        <v>5</v>
      </c>
      <c r="B72" s="14" t="s">
        <v>230</v>
      </c>
      <c r="C72" s="14" t="s">
        <v>231</v>
      </c>
      <c r="D72" s="14" t="s">
        <v>18</v>
      </c>
      <c r="E72" s="14" t="s">
        <v>232</v>
      </c>
      <c r="F72" s="15" t="s">
        <v>10</v>
      </c>
      <c r="G72" s="15" t="s">
        <v>420</v>
      </c>
      <c r="H72" s="21"/>
      <c r="I72" s="15" t="s">
        <v>115</v>
      </c>
    </row>
    <row r="73" spans="1:9">
      <c r="A73" s="13">
        <v>6</v>
      </c>
      <c r="B73" s="14" t="s">
        <v>233</v>
      </c>
      <c r="C73" s="14" t="s">
        <v>234</v>
      </c>
      <c r="D73" s="14" t="s">
        <v>18</v>
      </c>
      <c r="E73" s="14" t="s">
        <v>232</v>
      </c>
      <c r="F73" s="15" t="s">
        <v>42</v>
      </c>
      <c r="G73" s="15" t="s">
        <v>420</v>
      </c>
      <c r="H73" s="21"/>
      <c r="I73" s="15" t="s">
        <v>30</v>
      </c>
    </row>
    <row r="74" spans="1:9">
      <c r="A74" s="13">
        <v>7</v>
      </c>
      <c r="B74" s="14" t="s">
        <v>235</v>
      </c>
      <c r="C74" s="14" t="s">
        <v>236</v>
      </c>
      <c r="D74" s="14" t="s">
        <v>18</v>
      </c>
      <c r="E74" s="14" t="s">
        <v>237</v>
      </c>
      <c r="F74" s="15" t="s">
        <v>42</v>
      </c>
      <c r="G74" s="15" t="s">
        <v>420</v>
      </c>
      <c r="H74" s="21"/>
      <c r="I74" s="15" t="s">
        <v>120</v>
      </c>
    </row>
    <row r="75" spans="1:9">
      <c r="A75" s="13">
        <v>8</v>
      </c>
      <c r="B75" s="14" t="s">
        <v>238</v>
      </c>
      <c r="C75" s="14" t="s">
        <v>239</v>
      </c>
      <c r="D75" s="14" t="s">
        <v>18</v>
      </c>
      <c r="E75" s="14" t="s">
        <v>240</v>
      </c>
      <c r="F75" s="15" t="s">
        <v>42</v>
      </c>
      <c r="G75" s="15" t="s">
        <v>420</v>
      </c>
      <c r="H75" s="21"/>
      <c r="I75" s="15" t="s">
        <v>241</v>
      </c>
    </row>
    <row r="76" spans="1:9">
      <c r="A76" s="13">
        <v>9</v>
      </c>
      <c r="B76" s="14" t="s">
        <v>242</v>
      </c>
      <c r="C76" s="14" t="s">
        <v>243</v>
      </c>
      <c r="D76" s="14" t="s">
        <v>18</v>
      </c>
      <c r="E76" s="14" t="s">
        <v>244</v>
      </c>
      <c r="F76" s="15" t="s">
        <v>14</v>
      </c>
      <c r="G76" s="15" t="s">
        <v>573</v>
      </c>
      <c r="H76" s="21"/>
      <c r="I76" s="15" t="s">
        <v>88</v>
      </c>
    </row>
    <row r="77" spans="1:9">
      <c r="A77" s="13">
        <v>10</v>
      </c>
      <c r="B77" s="14" t="s">
        <v>245</v>
      </c>
      <c r="C77" s="14" t="s">
        <v>246</v>
      </c>
      <c r="D77" s="14" t="s">
        <v>18</v>
      </c>
      <c r="E77" s="14" t="s">
        <v>244</v>
      </c>
      <c r="F77" s="15" t="s">
        <v>42</v>
      </c>
      <c r="G77" s="15" t="s">
        <v>420</v>
      </c>
      <c r="H77" s="21"/>
      <c r="I77" s="15" t="s">
        <v>47</v>
      </c>
    </row>
    <row r="78" spans="1:9">
      <c r="A78" s="13">
        <v>11</v>
      </c>
      <c r="B78" s="14" t="s">
        <v>247</v>
      </c>
      <c r="C78" s="14" t="s">
        <v>248</v>
      </c>
      <c r="D78" s="14" t="s">
        <v>18</v>
      </c>
      <c r="E78" s="14" t="s">
        <v>249</v>
      </c>
      <c r="F78" s="15" t="s">
        <v>14</v>
      </c>
      <c r="G78" s="15" t="s">
        <v>420</v>
      </c>
      <c r="H78" s="21"/>
      <c r="I78" s="15" t="s">
        <v>250</v>
      </c>
    </row>
    <row r="79" spans="1:9">
      <c r="A79" s="13">
        <v>12</v>
      </c>
      <c r="B79" s="14" t="s">
        <v>251</v>
      </c>
      <c r="C79" s="14" t="s">
        <v>252</v>
      </c>
      <c r="D79" s="14" t="s">
        <v>18</v>
      </c>
      <c r="E79" s="14" t="s">
        <v>249</v>
      </c>
      <c r="F79" s="15" t="s">
        <v>10</v>
      </c>
      <c r="G79" s="15" t="s">
        <v>420</v>
      </c>
      <c r="H79" s="21"/>
      <c r="I79" s="15" t="s">
        <v>253</v>
      </c>
    </row>
    <row r="80" spans="1:9">
      <c r="A80" s="13">
        <v>13</v>
      </c>
      <c r="B80" s="14" t="s">
        <v>254</v>
      </c>
      <c r="C80" s="14" t="s">
        <v>255</v>
      </c>
      <c r="D80" s="14" t="s">
        <v>8</v>
      </c>
      <c r="E80" s="14" t="s">
        <v>249</v>
      </c>
      <c r="F80" s="15" t="s">
        <v>10</v>
      </c>
      <c r="G80" s="15" t="s">
        <v>573</v>
      </c>
      <c r="H80" s="21"/>
      <c r="I80" s="15" t="s">
        <v>175</v>
      </c>
    </row>
    <row r="81" spans="1:9">
      <c r="A81" s="13">
        <v>14</v>
      </c>
      <c r="B81" s="14" t="s">
        <v>256</v>
      </c>
      <c r="C81" s="14" t="s">
        <v>257</v>
      </c>
      <c r="D81" s="14" t="s">
        <v>8</v>
      </c>
      <c r="E81" s="14" t="s">
        <v>258</v>
      </c>
      <c r="F81" s="15" t="s">
        <v>14</v>
      </c>
      <c r="G81" s="15" t="s">
        <v>573</v>
      </c>
      <c r="H81" s="21"/>
      <c r="I81" s="15" t="s">
        <v>259</v>
      </c>
    </row>
    <row r="82" spans="1:9">
      <c r="A82" s="5">
        <v>1</v>
      </c>
      <c r="B82" s="1" t="s">
        <v>260</v>
      </c>
      <c r="C82" s="12" t="s">
        <v>261</v>
      </c>
      <c r="D82" s="1" t="s">
        <v>18</v>
      </c>
      <c r="E82" s="7" t="s">
        <v>262</v>
      </c>
      <c r="F82" s="4" t="s">
        <v>10</v>
      </c>
      <c r="G82" s="4" t="s">
        <v>420</v>
      </c>
      <c r="H82" s="18" t="s">
        <v>605</v>
      </c>
      <c r="I82" s="6" t="s">
        <v>101</v>
      </c>
    </row>
    <row r="83" spans="1:9">
      <c r="A83" s="5">
        <v>2</v>
      </c>
      <c r="B83" s="1" t="s">
        <v>263</v>
      </c>
      <c r="C83" s="1" t="s">
        <v>264</v>
      </c>
      <c r="D83" s="1" t="s">
        <v>18</v>
      </c>
      <c r="E83" s="1" t="s">
        <v>262</v>
      </c>
      <c r="F83" s="4" t="s">
        <v>42</v>
      </c>
      <c r="G83" s="4" t="s">
        <v>420</v>
      </c>
      <c r="H83" s="19"/>
      <c r="I83" s="6" t="s">
        <v>15</v>
      </c>
    </row>
    <row r="84" spans="1:9">
      <c r="A84" s="5">
        <v>3</v>
      </c>
      <c r="B84" s="1" t="s">
        <v>265</v>
      </c>
      <c r="C84" s="1" t="s">
        <v>266</v>
      </c>
      <c r="D84" s="1" t="s">
        <v>18</v>
      </c>
      <c r="E84" s="1" t="s">
        <v>262</v>
      </c>
      <c r="F84" s="4" t="s">
        <v>42</v>
      </c>
      <c r="G84" s="4" t="s">
        <v>420</v>
      </c>
      <c r="H84" s="19"/>
      <c r="I84" s="6" t="s">
        <v>226</v>
      </c>
    </row>
    <row r="85" spans="1:9">
      <c r="A85" s="5">
        <v>4</v>
      </c>
      <c r="B85" s="1" t="s">
        <v>267</v>
      </c>
      <c r="C85" s="1" t="s">
        <v>268</v>
      </c>
      <c r="D85" s="1" t="s">
        <v>18</v>
      </c>
      <c r="E85" s="1" t="s">
        <v>269</v>
      </c>
      <c r="F85" s="4" t="s">
        <v>10</v>
      </c>
      <c r="G85" s="4" t="s">
        <v>420</v>
      </c>
      <c r="H85" s="19"/>
      <c r="I85" s="6" t="s">
        <v>23</v>
      </c>
    </row>
    <row r="86" spans="1:9">
      <c r="A86" s="5">
        <v>5</v>
      </c>
      <c r="B86" s="1" t="s">
        <v>270</v>
      </c>
      <c r="C86" s="1" t="s">
        <v>271</v>
      </c>
      <c r="D86" s="1" t="s">
        <v>18</v>
      </c>
      <c r="E86" s="1" t="s">
        <v>269</v>
      </c>
      <c r="F86" s="4" t="s">
        <v>10</v>
      </c>
      <c r="G86" s="4" t="s">
        <v>573</v>
      </c>
      <c r="H86" s="19"/>
      <c r="I86" s="6" t="s">
        <v>272</v>
      </c>
    </row>
    <row r="87" spans="1:9">
      <c r="A87" s="5">
        <v>6</v>
      </c>
      <c r="B87" s="1" t="s">
        <v>273</v>
      </c>
      <c r="C87" s="1" t="s">
        <v>274</v>
      </c>
      <c r="D87" s="1" t="s">
        <v>18</v>
      </c>
      <c r="E87" s="1" t="s">
        <v>269</v>
      </c>
      <c r="F87" s="4" t="s">
        <v>42</v>
      </c>
      <c r="G87" s="4" t="s">
        <v>420</v>
      </c>
      <c r="H87" s="19"/>
      <c r="I87" s="6" t="s">
        <v>275</v>
      </c>
    </row>
    <row r="88" spans="1:9">
      <c r="A88" s="5">
        <v>7</v>
      </c>
      <c r="B88" s="1" t="s">
        <v>276</v>
      </c>
      <c r="C88" s="1" t="s">
        <v>277</v>
      </c>
      <c r="D88" s="1" t="s">
        <v>18</v>
      </c>
      <c r="E88" s="1" t="s">
        <v>278</v>
      </c>
      <c r="F88" s="4" t="s">
        <v>38</v>
      </c>
      <c r="G88" s="4" t="s">
        <v>573</v>
      </c>
      <c r="H88" s="19"/>
      <c r="I88" s="6" t="s">
        <v>120</v>
      </c>
    </row>
    <row r="89" spans="1:9">
      <c r="A89" s="5">
        <v>8</v>
      </c>
      <c r="B89" s="1" t="s">
        <v>279</v>
      </c>
      <c r="C89" s="1" t="s">
        <v>280</v>
      </c>
      <c r="D89" s="1" t="s">
        <v>18</v>
      </c>
      <c r="E89" s="1" t="s">
        <v>278</v>
      </c>
      <c r="F89" s="4" t="s">
        <v>42</v>
      </c>
      <c r="G89" s="4" t="s">
        <v>573</v>
      </c>
      <c r="H89" s="19"/>
      <c r="I89" s="6" t="s">
        <v>85</v>
      </c>
    </row>
    <row r="90" spans="1:9">
      <c r="A90" s="5">
        <v>9</v>
      </c>
      <c r="B90" s="1" t="s">
        <v>281</v>
      </c>
      <c r="C90" s="1" t="s">
        <v>282</v>
      </c>
      <c r="D90" s="1" t="s">
        <v>18</v>
      </c>
      <c r="E90" s="7" t="s">
        <v>283</v>
      </c>
      <c r="F90" s="4" t="s">
        <v>10</v>
      </c>
      <c r="G90" s="4" t="s">
        <v>420</v>
      </c>
      <c r="H90" s="19"/>
      <c r="I90" s="6" t="s">
        <v>284</v>
      </c>
    </row>
    <row r="91" spans="1:9">
      <c r="A91" s="5">
        <v>10</v>
      </c>
      <c r="B91" s="1" t="s">
        <v>285</v>
      </c>
      <c r="C91" s="1" t="s">
        <v>286</v>
      </c>
      <c r="D91" s="1" t="s">
        <v>18</v>
      </c>
      <c r="E91" s="1" t="s">
        <v>283</v>
      </c>
      <c r="F91" s="4" t="s">
        <v>14</v>
      </c>
      <c r="G91" s="4" t="s">
        <v>420</v>
      </c>
      <c r="H91" s="19"/>
      <c r="I91" s="6" t="s">
        <v>287</v>
      </c>
    </row>
    <row r="92" spans="1:9">
      <c r="A92" s="5">
        <v>11</v>
      </c>
      <c r="B92" s="1" t="s">
        <v>288</v>
      </c>
      <c r="C92" s="1" t="s">
        <v>289</v>
      </c>
      <c r="D92" s="1" t="s">
        <v>18</v>
      </c>
      <c r="E92" s="1" t="s">
        <v>290</v>
      </c>
      <c r="F92" s="4" t="s">
        <v>14</v>
      </c>
      <c r="G92" s="4" t="s">
        <v>573</v>
      </c>
      <c r="H92" s="19"/>
      <c r="I92" s="6" t="s">
        <v>132</v>
      </c>
    </row>
    <row r="93" spans="1:9">
      <c r="A93" s="5">
        <v>12</v>
      </c>
      <c r="B93" s="1" t="s">
        <v>291</v>
      </c>
      <c r="C93" s="1" t="s">
        <v>292</v>
      </c>
      <c r="D93" s="1" t="s">
        <v>18</v>
      </c>
      <c r="E93" s="1" t="s">
        <v>290</v>
      </c>
      <c r="F93" s="4" t="s">
        <v>14</v>
      </c>
      <c r="G93" s="4" t="s">
        <v>573</v>
      </c>
      <c r="H93" s="19"/>
      <c r="I93" s="6" t="s">
        <v>54</v>
      </c>
    </row>
    <row r="94" spans="1:9">
      <c r="A94" s="5">
        <v>13</v>
      </c>
      <c r="B94" s="1" t="s">
        <v>293</v>
      </c>
      <c r="C94" s="1" t="s">
        <v>294</v>
      </c>
      <c r="D94" s="1" t="s">
        <v>18</v>
      </c>
      <c r="E94" s="1" t="s">
        <v>295</v>
      </c>
      <c r="F94" s="4" t="s">
        <v>10</v>
      </c>
      <c r="G94" s="4" t="s">
        <v>420</v>
      </c>
      <c r="H94" s="19"/>
      <c r="I94" s="6" t="s">
        <v>58</v>
      </c>
    </row>
    <row r="95" spans="1:9">
      <c r="A95" s="13">
        <v>1</v>
      </c>
      <c r="B95" s="14" t="s">
        <v>296</v>
      </c>
      <c r="C95" s="12" t="s">
        <v>297</v>
      </c>
      <c r="D95" s="14" t="s">
        <v>18</v>
      </c>
      <c r="E95" s="14" t="s">
        <v>298</v>
      </c>
      <c r="F95" s="15" t="s">
        <v>10</v>
      </c>
      <c r="G95" s="15" t="s">
        <v>420</v>
      </c>
      <c r="H95" s="20" t="s">
        <v>606</v>
      </c>
      <c r="I95" s="15" t="s">
        <v>182</v>
      </c>
    </row>
    <row r="96" spans="1:9">
      <c r="A96" s="13">
        <v>2</v>
      </c>
      <c r="B96" s="14" t="s">
        <v>299</v>
      </c>
      <c r="C96" s="14" t="s">
        <v>300</v>
      </c>
      <c r="D96" s="14" t="s">
        <v>18</v>
      </c>
      <c r="E96" s="14" t="s">
        <v>298</v>
      </c>
      <c r="F96" s="15" t="s">
        <v>42</v>
      </c>
      <c r="G96" s="15" t="s">
        <v>420</v>
      </c>
      <c r="H96" s="21"/>
      <c r="I96" s="15" t="s">
        <v>301</v>
      </c>
    </row>
    <row r="97" spans="1:9">
      <c r="A97" s="13">
        <v>3</v>
      </c>
      <c r="B97" s="14" t="s">
        <v>302</v>
      </c>
      <c r="C97" s="14" t="s">
        <v>303</v>
      </c>
      <c r="D97" s="14" t="s">
        <v>18</v>
      </c>
      <c r="E97" s="14" t="s">
        <v>304</v>
      </c>
      <c r="F97" s="15" t="s">
        <v>42</v>
      </c>
      <c r="G97" s="15" t="s">
        <v>573</v>
      </c>
      <c r="H97" s="21"/>
      <c r="I97" s="15" t="s">
        <v>69</v>
      </c>
    </row>
    <row r="98" spans="1:9">
      <c r="A98" s="13">
        <v>4</v>
      </c>
      <c r="B98" s="14" t="s">
        <v>305</v>
      </c>
      <c r="C98" s="14" t="s">
        <v>306</v>
      </c>
      <c r="D98" s="14" t="s">
        <v>18</v>
      </c>
      <c r="E98" s="14" t="s">
        <v>304</v>
      </c>
      <c r="F98" s="15" t="s">
        <v>42</v>
      </c>
      <c r="G98" s="15" t="s">
        <v>420</v>
      </c>
      <c r="H98" s="21"/>
      <c r="I98" s="15" t="s">
        <v>23</v>
      </c>
    </row>
    <row r="99" spans="1:9">
      <c r="A99" s="13">
        <v>5</v>
      </c>
      <c r="B99" s="14" t="s">
        <v>307</v>
      </c>
      <c r="C99" s="14" t="s">
        <v>308</v>
      </c>
      <c r="D99" s="14" t="s">
        <v>18</v>
      </c>
      <c r="E99" s="14" t="s">
        <v>304</v>
      </c>
      <c r="F99" s="15" t="s">
        <v>10</v>
      </c>
      <c r="G99" s="15" t="s">
        <v>420</v>
      </c>
      <c r="H99" s="21"/>
      <c r="I99" s="15" t="s">
        <v>115</v>
      </c>
    </row>
    <row r="100" spans="1:9">
      <c r="A100" s="13">
        <v>6</v>
      </c>
      <c r="B100" s="14" t="s">
        <v>309</v>
      </c>
      <c r="C100" s="14" t="s">
        <v>310</v>
      </c>
      <c r="D100" s="14" t="s">
        <v>18</v>
      </c>
      <c r="E100" s="14" t="s">
        <v>311</v>
      </c>
      <c r="F100" s="15" t="s">
        <v>14</v>
      </c>
      <c r="G100" s="15" t="s">
        <v>573</v>
      </c>
      <c r="H100" s="21"/>
      <c r="I100" s="15" t="s">
        <v>30</v>
      </c>
    </row>
    <row r="101" spans="1:9">
      <c r="A101" s="13">
        <v>7</v>
      </c>
      <c r="B101" s="14" t="s">
        <v>312</v>
      </c>
      <c r="C101" s="14" t="s">
        <v>313</v>
      </c>
      <c r="D101" s="14" t="s">
        <v>18</v>
      </c>
      <c r="E101" s="14" t="s">
        <v>311</v>
      </c>
      <c r="F101" s="15" t="s">
        <v>42</v>
      </c>
      <c r="G101" s="15" t="s">
        <v>420</v>
      </c>
      <c r="H101" s="21"/>
      <c r="I101" s="15" t="s">
        <v>34</v>
      </c>
    </row>
    <row r="102" spans="1:9">
      <c r="A102" s="13">
        <v>8</v>
      </c>
      <c r="B102" s="14" t="s">
        <v>314</v>
      </c>
      <c r="C102" s="14" t="s">
        <v>315</v>
      </c>
      <c r="D102" s="14" t="s">
        <v>8</v>
      </c>
      <c r="E102" s="14" t="s">
        <v>311</v>
      </c>
      <c r="F102" s="15" t="s">
        <v>14</v>
      </c>
      <c r="G102" s="15" t="s">
        <v>573</v>
      </c>
      <c r="H102" s="21"/>
      <c r="I102" s="15" t="s">
        <v>39</v>
      </c>
    </row>
    <row r="103" spans="1:9">
      <c r="A103" s="13">
        <v>9</v>
      </c>
      <c r="B103" s="14" t="s">
        <v>316</v>
      </c>
      <c r="C103" s="14" t="s">
        <v>317</v>
      </c>
      <c r="D103" s="14" t="s">
        <v>18</v>
      </c>
      <c r="E103" s="14" t="s">
        <v>318</v>
      </c>
      <c r="F103" s="15" t="s">
        <v>10</v>
      </c>
      <c r="G103" s="15" t="s">
        <v>573</v>
      </c>
      <c r="H103" s="21"/>
      <c r="I103" s="15" t="s">
        <v>88</v>
      </c>
    </row>
    <row r="104" spans="1:9">
      <c r="A104" s="13">
        <v>10</v>
      </c>
      <c r="B104" s="14" t="s">
        <v>319</v>
      </c>
      <c r="C104" s="14" t="s">
        <v>320</v>
      </c>
      <c r="D104" s="14" t="s">
        <v>18</v>
      </c>
      <c r="E104" s="14" t="s">
        <v>318</v>
      </c>
      <c r="F104" s="15" t="s">
        <v>42</v>
      </c>
      <c r="G104" s="15" t="s">
        <v>573</v>
      </c>
      <c r="H104" s="21"/>
      <c r="I104" s="15" t="s">
        <v>129</v>
      </c>
    </row>
    <row r="105" spans="1:9">
      <c r="A105" s="13">
        <v>11</v>
      </c>
      <c r="B105" s="14" t="s">
        <v>321</v>
      </c>
      <c r="C105" s="14" t="s">
        <v>322</v>
      </c>
      <c r="D105" s="14" t="s">
        <v>18</v>
      </c>
      <c r="E105" s="15" t="s">
        <v>323</v>
      </c>
      <c r="F105" s="15" t="s">
        <v>14</v>
      </c>
      <c r="G105" s="15" t="s">
        <v>573</v>
      </c>
      <c r="H105" s="21"/>
      <c r="I105" s="15" t="s">
        <v>250</v>
      </c>
    </row>
    <row r="106" spans="1:9">
      <c r="A106" s="13">
        <v>12</v>
      </c>
      <c r="B106" s="14" t="s">
        <v>324</v>
      </c>
      <c r="C106" s="14" t="s">
        <v>325</v>
      </c>
      <c r="D106" s="14" t="s">
        <v>18</v>
      </c>
      <c r="E106" s="14" t="s">
        <v>326</v>
      </c>
      <c r="F106" s="15" t="s">
        <v>42</v>
      </c>
      <c r="G106" s="15" t="s">
        <v>573</v>
      </c>
      <c r="H106" s="21"/>
      <c r="I106" s="15" t="s">
        <v>54</v>
      </c>
    </row>
    <row r="107" spans="1:9" ht="12.75" customHeight="1">
      <c r="A107" s="13">
        <v>13</v>
      </c>
      <c r="B107" s="14" t="s">
        <v>327</v>
      </c>
      <c r="C107" s="14" t="s">
        <v>328</v>
      </c>
      <c r="D107" s="14" t="s">
        <v>8</v>
      </c>
      <c r="E107" s="14" t="s">
        <v>326</v>
      </c>
      <c r="F107" s="15" t="s">
        <v>38</v>
      </c>
      <c r="G107" s="15" t="s">
        <v>573</v>
      </c>
      <c r="H107" s="21"/>
      <c r="I107" s="15" t="s">
        <v>58</v>
      </c>
    </row>
    <row r="108" spans="1:9">
      <c r="A108" s="13">
        <v>14</v>
      </c>
      <c r="B108" s="14" t="s">
        <v>329</v>
      </c>
      <c r="C108" s="14" t="s">
        <v>330</v>
      </c>
      <c r="D108" s="14" t="s">
        <v>18</v>
      </c>
      <c r="E108" s="14" t="s">
        <v>331</v>
      </c>
      <c r="F108" s="15" t="s">
        <v>10</v>
      </c>
      <c r="G108" s="15" t="s">
        <v>420</v>
      </c>
      <c r="H108" s="21"/>
      <c r="I108" s="15" t="s">
        <v>178</v>
      </c>
    </row>
    <row r="109" spans="1:9">
      <c r="A109" s="5">
        <v>1</v>
      </c>
      <c r="B109" s="1" t="s">
        <v>337</v>
      </c>
      <c r="C109" s="12" t="s">
        <v>338</v>
      </c>
      <c r="D109" s="1" t="s">
        <v>18</v>
      </c>
      <c r="E109" s="1" t="s">
        <v>262</v>
      </c>
      <c r="F109" s="4" t="s">
        <v>335</v>
      </c>
      <c r="G109" s="22" t="s">
        <v>805</v>
      </c>
      <c r="H109" s="18" t="s">
        <v>607</v>
      </c>
      <c r="I109" s="6" t="s">
        <v>336</v>
      </c>
    </row>
    <row r="110" spans="1:9">
      <c r="A110" s="5">
        <v>2</v>
      </c>
      <c r="B110" s="1" t="s">
        <v>332</v>
      </c>
      <c r="C110" s="1" t="s">
        <v>333</v>
      </c>
      <c r="D110" s="1" t="s">
        <v>8</v>
      </c>
      <c r="E110" s="7" t="s">
        <v>334</v>
      </c>
      <c r="F110" s="4" t="s">
        <v>339</v>
      </c>
      <c r="G110" s="23"/>
      <c r="H110" s="19"/>
      <c r="I110" s="6" t="s">
        <v>65</v>
      </c>
    </row>
    <row r="111" spans="1:9">
      <c r="A111" s="5">
        <v>3</v>
      </c>
      <c r="B111" s="1" t="s">
        <v>340</v>
      </c>
      <c r="C111" s="1" t="s">
        <v>341</v>
      </c>
      <c r="D111" s="1" t="s">
        <v>18</v>
      </c>
      <c r="E111" s="1" t="s">
        <v>262</v>
      </c>
      <c r="F111" s="4" t="s">
        <v>335</v>
      </c>
      <c r="G111" s="23"/>
      <c r="H111" s="19"/>
      <c r="I111" s="6" t="s">
        <v>20</v>
      </c>
    </row>
    <row r="112" spans="1:9">
      <c r="A112" s="5">
        <v>4</v>
      </c>
      <c r="B112" s="1" t="s">
        <v>342</v>
      </c>
      <c r="C112" s="1" t="s">
        <v>343</v>
      </c>
      <c r="D112" s="1" t="s">
        <v>18</v>
      </c>
      <c r="E112" s="1" t="s">
        <v>79</v>
      </c>
      <c r="F112" s="4" t="s">
        <v>339</v>
      </c>
      <c r="G112" s="23"/>
      <c r="H112" s="19"/>
      <c r="I112" s="6" t="s">
        <v>344</v>
      </c>
    </row>
    <row r="113" spans="1:9">
      <c r="A113" s="5">
        <v>5</v>
      </c>
      <c r="B113" s="1" t="s">
        <v>345</v>
      </c>
      <c r="C113" s="1" t="s">
        <v>346</v>
      </c>
      <c r="D113" s="1" t="s">
        <v>18</v>
      </c>
      <c r="E113" s="1" t="s">
        <v>347</v>
      </c>
      <c r="F113" s="4" t="s">
        <v>335</v>
      </c>
      <c r="G113" s="23"/>
      <c r="H113" s="19"/>
      <c r="I113" s="6" t="s">
        <v>27</v>
      </c>
    </row>
    <row r="114" spans="1:9">
      <c r="A114" s="5">
        <v>6</v>
      </c>
      <c r="B114" s="1" t="s">
        <v>348</v>
      </c>
      <c r="C114" s="1" t="s">
        <v>349</v>
      </c>
      <c r="D114" s="1" t="s">
        <v>8</v>
      </c>
      <c r="E114" s="1" t="s">
        <v>350</v>
      </c>
      <c r="F114" s="4" t="s">
        <v>351</v>
      </c>
      <c r="G114" s="23"/>
      <c r="H114" s="19"/>
      <c r="I114" s="6" t="s">
        <v>275</v>
      </c>
    </row>
    <row r="115" spans="1:9">
      <c r="A115" s="5">
        <v>7</v>
      </c>
      <c r="B115" s="1" t="s">
        <v>352</v>
      </c>
      <c r="C115" s="1" t="s">
        <v>353</v>
      </c>
      <c r="D115" s="1" t="s">
        <v>18</v>
      </c>
      <c r="E115" s="1" t="s">
        <v>269</v>
      </c>
      <c r="F115" s="4" t="s">
        <v>339</v>
      </c>
      <c r="G115" s="23"/>
      <c r="H115" s="19"/>
      <c r="I115" s="6" t="s">
        <v>82</v>
      </c>
    </row>
    <row r="116" spans="1:9">
      <c r="A116" s="5">
        <v>8</v>
      </c>
      <c r="B116" s="1" t="s">
        <v>354</v>
      </c>
      <c r="C116" s="1" t="s">
        <v>355</v>
      </c>
      <c r="D116" s="1" t="s">
        <v>18</v>
      </c>
      <c r="E116" s="1" t="s">
        <v>356</v>
      </c>
      <c r="F116" s="4" t="s">
        <v>357</v>
      </c>
      <c r="G116" s="23"/>
      <c r="H116" s="19"/>
      <c r="I116" s="6" t="s">
        <v>39</v>
      </c>
    </row>
    <row r="117" spans="1:9">
      <c r="A117" s="5">
        <v>9</v>
      </c>
      <c r="B117" s="1" t="s">
        <v>358</v>
      </c>
      <c r="C117" s="1" t="s">
        <v>359</v>
      </c>
      <c r="D117" s="1" t="s">
        <v>8</v>
      </c>
      <c r="E117" s="1" t="s">
        <v>169</v>
      </c>
      <c r="F117" s="4" t="s">
        <v>339</v>
      </c>
      <c r="G117" s="23"/>
      <c r="H117" s="19"/>
      <c r="I117" s="6" t="s">
        <v>88</v>
      </c>
    </row>
    <row r="118" spans="1:9">
      <c r="A118" s="5">
        <v>10</v>
      </c>
      <c r="B118" s="1" t="s">
        <v>360</v>
      </c>
      <c r="C118" s="1" t="s">
        <v>361</v>
      </c>
      <c r="D118" s="1" t="s">
        <v>8</v>
      </c>
      <c r="E118" s="1" t="s">
        <v>169</v>
      </c>
      <c r="F118" s="4" t="s">
        <v>339</v>
      </c>
      <c r="G118" s="23"/>
      <c r="H118" s="19"/>
      <c r="I118" s="6" t="s">
        <v>287</v>
      </c>
    </row>
    <row r="119" spans="1:9">
      <c r="A119" s="5">
        <v>11</v>
      </c>
      <c r="B119" s="1" t="s">
        <v>362</v>
      </c>
      <c r="C119" s="1" t="s">
        <v>363</v>
      </c>
      <c r="D119" s="1" t="s">
        <v>8</v>
      </c>
      <c r="E119" s="1" t="s">
        <v>137</v>
      </c>
      <c r="F119" s="4" t="s">
        <v>339</v>
      </c>
      <c r="G119" s="23"/>
      <c r="H119" s="19"/>
      <c r="I119" s="6" t="s">
        <v>132</v>
      </c>
    </row>
    <row r="120" spans="1:9">
      <c r="A120" s="5">
        <v>12</v>
      </c>
      <c r="B120" s="1" t="s">
        <v>364</v>
      </c>
      <c r="C120" s="1" t="s">
        <v>365</v>
      </c>
      <c r="D120" s="1" t="s">
        <v>18</v>
      </c>
      <c r="E120" s="1" t="s">
        <v>110</v>
      </c>
      <c r="F120" s="4" t="s">
        <v>357</v>
      </c>
      <c r="G120" s="23"/>
      <c r="H120" s="19"/>
      <c r="I120" s="6" t="s">
        <v>253</v>
      </c>
    </row>
    <row r="121" spans="1:9">
      <c r="A121" s="5">
        <v>13</v>
      </c>
      <c r="B121" s="1" t="s">
        <v>366</v>
      </c>
      <c r="C121" s="1" t="s">
        <v>367</v>
      </c>
      <c r="D121" s="1" t="s">
        <v>8</v>
      </c>
      <c r="E121" s="1" t="s">
        <v>110</v>
      </c>
      <c r="F121" s="4" t="s">
        <v>335</v>
      </c>
      <c r="G121" s="23"/>
      <c r="H121" s="19"/>
      <c r="I121" s="6" t="s">
        <v>138</v>
      </c>
    </row>
    <row r="122" spans="1:9">
      <c r="A122" s="5">
        <v>14</v>
      </c>
      <c r="B122" s="1" t="s">
        <v>368</v>
      </c>
      <c r="C122" s="1" t="s">
        <v>369</v>
      </c>
      <c r="D122" s="1" t="s">
        <v>8</v>
      </c>
      <c r="E122" s="1" t="s">
        <v>370</v>
      </c>
      <c r="F122" s="4" t="s">
        <v>335</v>
      </c>
      <c r="G122" s="23"/>
      <c r="H122" s="19"/>
      <c r="I122" s="8" t="s">
        <v>371</v>
      </c>
    </row>
    <row r="123" spans="1:9">
      <c r="A123" s="5">
        <v>15</v>
      </c>
      <c r="B123" s="1" t="s">
        <v>372</v>
      </c>
      <c r="C123" s="1" t="s">
        <v>373</v>
      </c>
      <c r="D123" s="1" t="s">
        <v>8</v>
      </c>
      <c r="E123" s="1" t="s">
        <v>370</v>
      </c>
      <c r="F123" s="4" t="s">
        <v>335</v>
      </c>
      <c r="G123" s="23"/>
      <c r="H123" s="19"/>
      <c r="I123" s="6" t="s">
        <v>374</v>
      </c>
    </row>
    <row r="124" spans="1:9">
      <c r="A124" s="13">
        <v>1</v>
      </c>
      <c r="B124" s="14" t="s">
        <v>375</v>
      </c>
      <c r="C124" s="12" t="s">
        <v>376</v>
      </c>
      <c r="D124" s="14" t="s">
        <v>18</v>
      </c>
      <c r="E124" s="14" t="s">
        <v>181</v>
      </c>
      <c r="F124" s="15" t="s">
        <v>335</v>
      </c>
      <c r="G124" s="24" t="s">
        <v>806</v>
      </c>
      <c r="H124" s="20" t="s">
        <v>608</v>
      </c>
      <c r="I124" s="15" t="s">
        <v>101</v>
      </c>
    </row>
    <row r="125" spans="1:9">
      <c r="A125" s="13">
        <v>2</v>
      </c>
      <c r="B125" s="14" t="s">
        <v>377</v>
      </c>
      <c r="C125" s="14" t="s">
        <v>378</v>
      </c>
      <c r="D125" s="14" t="s">
        <v>8</v>
      </c>
      <c r="E125" s="14" t="s">
        <v>181</v>
      </c>
      <c r="F125" s="15" t="s">
        <v>335</v>
      </c>
      <c r="G125" s="24"/>
      <c r="H125" s="21"/>
      <c r="I125" s="15" t="s">
        <v>15</v>
      </c>
    </row>
    <row r="126" spans="1:9">
      <c r="A126" s="13">
        <v>3</v>
      </c>
      <c r="B126" s="14" t="s">
        <v>379</v>
      </c>
      <c r="C126" s="14" t="s">
        <v>380</v>
      </c>
      <c r="D126" s="14" t="s">
        <v>18</v>
      </c>
      <c r="E126" s="14" t="s">
        <v>190</v>
      </c>
      <c r="F126" s="15" t="s">
        <v>335</v>
      </c>
      <c r="G126" s="24"/>
      <c r="H126" s="21"/>
      <c r="I126" s="15" t="s">
        <v>20</v>
      </c>
    </row>
    <row r="127" spans="1:9">
      <c r="A127" s="13">
        <v>4</v>
      </c>
      <c r="B127" s="14" t="s">
        <v>381</v>
      </c>
      <c r="C127" s="14" t="s">
        <v>382</v>
      </c>
      <c r="D127" s="14" t="s">
        <v>8</v>
      </c>
      <c r="E127" s="14" t="s">
        <v>190</v>
      </c>
      <c r="F127" s="15" t="s">
        <v>335</v>
      </c>
      <c r="G127" s="24"/>
      <c r="H127" s="21"/>
      <c r="I127" s="15" t="s">
        <v>344</v>
      </c>
    </row>
    <row r="128" spans="1:9">
      <c r="A128" s="13">
        <v>5</v>
      </c>
      <c r="B128" s="14" t="s">
        <v>383</v>
      </c>
      <c r="C128" s="14" t="s">
        <v>384</v>
      </c>
      <c r="D128" s="14" t="s">
        <v>8</v>
      </c>
      <c r="E128" s="14" t="s">
        <v>385</v>
      </c>
      <c r="F128" s="15" t="s">
        <v>339</v>
      </c>
      <c r="G128" s="24"/>
      <c r="H128" s="21"/>
      <c r="I128" s="15" t="s">
        <v>76</v>
      </c>
    </row>
    <row r="129" spans="1:9">
      <c r="A129" s="13">
        <v>6</v>
      </c>
      <c r="B129" s="14" t="s">
        <v>386</v>
      </c>
      <c r="C129" s="14" t="s">
        <v>387</v>
      </c>
      <c r="D129" s="14" t="s">
        <v>18</v>
      </c>
      <c r="E129" s="14" t="s">
        <v>388</v>
      </c>
      <c r="F129" s="15" t="s">
        <v>357</v>
      </c>
      <c r="G129" s="24"/>
      <c r="H129" s="21"/>
      <c r="I129" s="15" t="s">
        <v>389</v>
      </c>
    </row>
    <row r="130" spans="1:9">
      <c r="A130" s="13">
        <v>7</v>
      </c>
      <c r="B130" s="14" t="s">
        <v>390</v>
      </c>
      <c r="C130" s="14" t="s">
        <v>391</v>
      </c>
      <c r="D130" s="14" t="s">
        <v>18</v>
      </c>
      <c r="E130" s="14" t="s">
        <v>388</v>
      </c>
      <c r="F130" s="15" t="s">
        <v>357</v>
      </c>
      <c r="G130" s="24"/>
      <c r="H130" s="21"/>
      <c r="I130" s="15" t="s">
        <v>34</v>
      </c>
    </row>
    <row r="131" spans="1:9">
      <c r="A131" s="13">
        <v>8</v>
      </c>
      <c r="B131" s="14" t="s">
        <v>392</v>
      </c>
      <c r="C131" s="14" t="s">
        <v>393</v>
      </c>
      <c r="D131" s="14" t="s">
        <v>18</v>
      </c>
      <c r="E131" s="14" t="s">
        <v>388</v>
      </c>
      <c r="F131" s="15" t="s">
        <v>335</v>
      </c>
      <c r="G131" s="24"/>
      <c r="H131" s="21"/>
      <c r="I131" s="15" t="s">
        <v>160</v>
      </c>
    </row>
    <row r="132" spans="1:9">
      <c r="A132" s="13">
        <v>9</v>
      </c>
      <c r="B132" s="14" t="s">
        <v>394</v>
      </c>
      <c r="C132" s="14" t="s">
        <v>395</v>
      </c>
      <c r="D132" s="14" t="s">
        <v>8</v>
      </c>
      <c r="E132" s="14" t="s">
        <v>396</v>
      </c>
      <c r="F132" s="15" t="s">
        <v>339</v>
      </c>
      <c r="G132" s="24"/>
      <c r="H132" s="21"/>
      <c r="I132" s="15" t="s">
        <v>125</v>
      </c>
    </row>
    <row r="133" spans="1:9">
      <c r="A133" s="13">
        <v>10</v>
      </c>
      <c r="B133" s="14" t="s">
        <v>397</v>
      </c>
      <c r="C133" s="14" t="s">
        <v>398</v>
      </c>
      <c r="D133" s="14" t="s">
        <v>8</v>
      </c>
      <c r="E133" s="14" t="s">
        <v>396</v>
      </c>
      <c r="F133" s="15" t="s">
        <v>339</v>
      </c>
      <c r="G133" s="24"/>
      <c r="H133" s="21"/>
      <c r="I133" s="15" t="s">
        <v>47</v>
      </c>
    </row>
    <row r="134" spans="1:9">
      <c r="A134" s="13">
        <v>11</v>
      </c>
      <c r="B134" s="14" t="s">
        <v>399</v>
      </c>
      <c r="C134" s="14" t="s">
        <v>400</v>
      </c>
      <c r="D134" s="14" t="s">
        <v>18</v>
      </c>
      <c r="E134" s="14" t="s">
        <v>209</v>
      </c>
      <c r="F134" s="15" t="s">
        <v>335</v>
      </c>
      <c r="G134" s="24"/>
      <c r="H134" s="21"/>
      <c r="I134" s="15" t="s">
        <v>250</v>
      </c>
    </row>
    <row r="135" spans="1:9">
      <c r="A135" s="13">
        <v>12</v>
      </c>
      <c r="B135" s="14" t="s">
        <v>401</v>
      </c>
      <c r="C135" s="14" t="s">
        <v>402</v>
      </c>
      <c r="D135" s="14" t="s">
        <v>8</v>
      </c>
      <c r="E135" s="15" t="s">
        <v>212</v>
      </c>
      <c r="F135" s="15" t="s">
        <v>339</v>
      </c>
      <c r="G135" s="24"/>
      <c r="H135" s="21"/>
      <c r="I135" s="15" t="s">
        <v>253</v>
      </c>
    </row>
    <row r="136" spans="1:9">
      <c r="A136" s="13">
        <v>13</v>
      </c>
      <c r="B136" s="14" t="s">
        <v>403</v>
      </c>
      <c r="C136" s="14" t="s">
        <v>404</v>
      </c>
      <c r="D136" s="14" t="s">
        <v>8</v>
      </c>
      <c r="E136" s="14" t="s">
        <v>212</v>
      </c>
      <c r="F136" s="15" t="s">
        <v>335</v>
      </c>
      <c r="G136" s="25"/>
      <c r="H136" s="21"/>
      <c r="I136" s="15" t="s">
        <v>58</v>
      </c>
    </row>
    <row r="137" spans="1:9" ht="203.25" customHeight="1">
      <c r="A137" s="17" t="s">
        <v>807</v>
      </c>
      <c r="B137" s="17"/>
      <c r="C137" s="17"/>
      <c r="D137" s="17"/>
      <c r="E137" s="17"/>
      <c r="F137" s="17"/>
      <c r="G137" s="17"/>
      <c r="H137" s="17"/>
      <c r="I137" s="17"/>
    </row>
  </sheetData>
  <sortState ref="B28:F40">
    <sortCondition ref="E28:E40"/>
    <sortCondition ref="B28:B40"/>
  </sortState>
  <mergeCells count="14">
    <mergeCell ref="A1:I1"/>
    <mergeCell ref="A137:I137"/>
    <mergeCell ref="H3:H15"/>
    <mergeCell ref="H16:H27"/>
    <mergeCell ref="H28:H40"/>
    <mergeCell ref="H41:H54"/>
    <mergeCell ref="H55:H67"/>
    <mergeCell ref="H68:H81"/>
    <mergeCell ref="G109:G123"/>
    <mergeCell ref="G124:G136"/>
    <mergeCell ref="H82:H94"/>
    <mergeCell ref="H95:H108"/>
    <mergeCell ref="H109:H123"/>
    <mergeCell ref="H124:H136"/>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sqref="A1:XFD1048576"/>
    </sheetView>
  </sheetViews>
  <sheetFormatPr defaultRowHeight="13.5"/>
  <cols>
    <col min="1" max="16384" width="9" style="2"/>
  </cols>
  <sheetData>
    <row r="1" spans="1:14">
      <c r="A1" s="2" t="s">
        <v>407</v>
      </c>
      <c r="B1" s="2" t="s">
        <v>2</v>
      </c>
      <c r="C1" s="2" t="s">
        <v>1</v>
      </c>
      <c r="D1" s="2" t="s">
        <v>408</v>
      </c>
      <c r="E1" s="2" t="s">
        <v>409</v>
      </c>
      <c r="F1" s="2" t="s">
        <v>3</v>
      </c>
      <c r="G1" s="2" t="s">
        <v>410</v>
      </c>
      <c r="H1" s="2" t="s">
        <v>411</v>
      </c>
      <c r="I1" s="2" t="s">
        <v>412</v>
      </c>
      <c r="J1" s="2" t="s">
        <v>413</v>
      </c>
      <c r="K1" s="2" t="s">
        <v>414</v>
      </c>
      <c r="L1" s="2" t="s">
        <v>415</v>
      </c>
      <c r="M1" s="2" t="s">
        <v>416</v>
      </c>
      <c r="N1" s="2" t="s">
        <v>417</v>
      </c>
    </row>
    <row r="2" spans="1:14">
      <c r="A2" s="3" t="s">
        <v>418</v>
      </c>
      <c r="B2" s="3" t="s">
        <v>359</v>
      </c>
      <c r="C2" s="3" t="s">
        <v>358</v>
      </c>
      <c r="D2" s="3" t="s">
        <v>419</v>
      </c>
      <c r="E2" s="3" t="s">
        <v>169</v>
      </c>
      <c r="F2" s="3" t="s">
        <v>8</v>
      </c>
      <c r="G2" s="3" t="s">
        <v>420</v>
      </c>
      <c r="I2" s="3" t="s">
        <v>421</v>
      </c>
      <c r="J2" s="3" t="s">
        <v>421</v>
      </c>
      <c r="K2" s="3" t="s">
        <v>422</v>
      </c>
      <c r="L2" s="3" t="s">
        <v>423</v>
      </c>
      <c r="M2" s="3" t="s">
        <v>424</v>
      </c>
      <c r="N2" s="3" t="s">
        <v>425</v>
      </c>
    </row>
    <row r="3" spans="1:14">
      <c r="A3" s="3" t="s">
        <v>426</v>
      </c>
      <c r="B3" s="3" t="s">
        <v>71</v>
      </c>
      <c r="C3" s="3" t="s">
        <v>70</v>
      </c>
      <c r="D3" s="3" t="s">
        <v>427</v>
      </c>
      <c r="E3" s="3" t="s">
        <v>19</v>
      </c>
      <c r="F3" s="3" t="s">
        <v>18</v>
      </c>
      <c r="G3" s="3" t="s">
        <v>420</v>
      </c>
      <c r="I3" s="3" t="s">
        <v>428</v>
      </c>
      <c r="J3" s="3" t="s">
        <v>428</v>
      </c>
      <c r="K3" s="3" t="s">
        <v>429</v>
      </c>
      <c r="L3" s="3" t="s">
        <v>430</v>
      </c>
      <c r="M3" s="3" t="s">
        <v>431</v>
      </c>
      <c r="N3" s="3" t="s">
        <v>432</v>
      </c>
    </row>
    <row r="4" spans="1:14">
      <c r="A4" s="3" t="s">
        <v>433</v>
      </c>
      <c r="B4" s="3" t="s">
        <v>373</v>
      </c>
      <c r="C4" s="3" t="s">
        <v>372</v>
      </c>
      <c r="D4" s="3" t="s">
        <v>434</v>
      </c>
      <c r="E4" s="3" t="s">
        <v>370</v>
      </c>
      <c r="F4" s="3" t="s">
        <v>8</v>
      </c>
      <c r="G4" s="2" t="s">
        <v>420</v>
      </c>
      <c r="I4" s="2" t="s">
        <v>435</v>
      </c>
      <c r="J4" s="2" t="s">
        <v>435</v>
      </c>
      <c r="K4" s="2" t="s">
        <v>429</v>
      </c>
      <c r="L4" s="2" t="s">
        <v>436</v>
      </c>
      <c r="M4" s="2" t="s">
        <v>437</v>
      </c>
      <c r="N4" s="2" t="s">
        <v>438</v>
      </c>
    </row>
    <row r="5" spans="1:14">
      <c r="A5" s="2" t="s">
        <v>439</v>
      </c>
      <c r="B5" s="2" t="s">
        <v>404</v>
      </c>
      <c r="C5" s="2" t="s">
        <v>403</v>
      </c>
      <c r="D5" s="2" t="s">
        <v>440</v>
      </c>
      <c r="E5" s="2" t="s">
        <v>441</v>
      </c>
      <c r="F5" s="2" t="s">
        <v>8</v>
      </c>
      <c r="G5" s="2" t="s">
        <v>420</v>
      </c>
      <c r="I5" s="2" t="s">
        <v>442</v>
      </c>
      <c r="J5" s="2" t="s">
        <v>442</v>
      </c>
      <c r="K5" s="2" t="s">
        <v>429</v>
      </c>
      <c r="L5" s="2" t="s">
        <v>443</v>
      </c>
      <c r="M5" s="2" t="s">
        <v>444</v>
      </c>
      <c r="N5" s="2" t="s">
        <v>445</v>
      </c>
    </row>
    <row r="6" spans="1:14">
      <c r="A6" s="2" t="s">
        <v>446</v>
      </c>
      <c r="B6" s="2" t="s">
        <v>338</v>
      </c>
      <c r="C6" s="2" t="s">
        <v>337</v>
      </c>
      <c r="D6" s="2" t="s">
        <v>447</v>
      </c>
      <c r="E6" s="2" t="s">
        <v>262</v>
      </c>
      <c r="F6" s="2" t="s">
        <v>18</v>
      </c>
      <c r="G6" s="2" t="s">
        <v>420</v>
      </c>
      <c r="I6" s="2" t="s">
        <v>448</v>
      </c>
      <c r="J6" s="2" t="s">
        <v>448</v>
      </c>
      <c r="K6" s="2" t="s">
        <v>422</v>
      </c>
      <c r="L6" s="2" t="s">
        <v>449</v>
      </c>
      <c r="M6" s="2" t="s">
        <v>450</v>
      </c>
      <c r="N6" s="2" t="s">
        <v>451</v>
      </c>
    </row>
    <row r="7" spans="1:14">
      <c r="A7" s="2" t="s">
        <v>452</v>
      </c>
      <c r="B7" s="2" t="s">
        <v>346</v>
      </c>
      <c r="C7" s="2" t="s">
        <v>345</v>
      </c>
      <c r="D7" s="2" t="s">
        <v>453</v>
      </c>
      <c r="E7" s="2" t="s">
        <v>347</v>
      </c>
      <c r="F7" s="2" t="s">
        <v>18</v>
      </c>
      <c r="G7" s="2" t="s">
        <v>420</v>
      </c>
      <c r="I7" s="2" t="s">
        <v>454</v>
      </c>
      <c r="J7" s="2" t="s">
        <v>454</v>
      </c>
      <c r="K7" s="2" t="s">
        <v>429</v>
      </c>
      <c r="L7" s="2" t="s">
        <v>443</v>
      </c>
      <c r="M7" s="2" t="s">
        <v>437</v>
      </c>
      <c r="N7" s="2" t="s">
        <v>455</v>
      </c>
    </row>
    <row r="8" spans="1:14">
      <c r="A8" s="2" t="s">
        <v>456</v>
      </c>
      <c r="B8" s="2" t="s">
        <v>322</v>
      </c>
      <c r="C8" s="2" t="s">
        <v>321</v>
      </c>
      <c r="D8" s="2" t="s">
        <v>457</v>
      </c>
      <c r="E8" s="2" t="s">
        <v>326</v>
      </c>
      <c r="F8" s="2" t="s">
        <v>18</v>
      </c>
      <c r="G8" s="2" t="s">
        <v>420</v>
      </c>
      <c r="I8" s="2" t="s">
        <v>458</v>
      </c>
      <c r="J8" s="2" t="s">
        <v>458</v>
      </c>
      <c r="K8" s="2" t="s">
        <v>422</v>
      </c>
      <c r="L8" s="2" t="s">
        <v>459</v>
      </c>
      <c r="M8" s="2" t="s">
        <v>424</v>
      </c>
      <c r="N8" s="2" t="s">
        <v>460</v>
      </c>
    </row>
    <row r="9" spans="1:14">
      <c r="A9" s="2" t="s">
        <v>461</v>
      </c>
      <c r="B9" s="2" t="s">
        <v>361</v>
      </c>
      <c r="C9" s="2" t="s">
        <v>360</v>
      </c>
      <c r="D9" s="2" t="s">
        <v>462</v>
      </c>
      <c r="E9" s="2" t="s">
        <v>169</v>
      </c>
      <c r="F9" s="2" t="s">
        <v>8</v>
      </c>
      <c r="G9" s="2" t="s">
        <v>420</v>
      </c>
      <c r="I9" s="2" t="s">
        <v>463</v>
      </c>
      <c r="J9" s="2" t="s">
        <v>463</v>
      </c>
      <c r="K9" s="2" t="s">
        <v>429</v>
      </c>
      <c r="L9" s="2" t="s">
        <v>443</v>
      </c>
      <c r="M9" s="2" t="s">
        <v>444</v>
      </c>
      <c r="N9" s="2" t="s">
        <v>464</v>
      </c>
    </row>
    <row r="10" spans="1:14">
      <c r="A10" s="2" t="s">
        <v>465</v>
      </c>
      <c r="B10" s="2" t="s">
        <v>349</v>
      </c>
      <c r="C10" s="2" t="s">
        <v>348</v>
      </c>
      <c r="D10" s="2" t="s">
        <v>466</v>
      </c>
      <c r="E10" s="2" t="s">
        <v>350</v>
      </c>
      <c r="F10" s="2" t="s">
        <v>8</v>
      </c>
      <c r="G10" s="2" t="s">
        <v>420</v>
      </c>
      <c r="I10" s="2" t="s">
        <v>467</v>
      </c>
      <c r="J10" s="2" t="s">
        <v>467</v>
      </c>
      <c r="K10" s="2" t="s">
        <v>422</v>
      </c>
      <c r="L10" s="2" t="s">
        <v>459</v>
      </c>
      <c r="M10" s="2" t="s">
        <v>424</v>
      </c>
      <c r="N10" s="2" t="s">
        <v>468</v>
      </c>
    </row>
    <row r="11" spans="1:14">
      <c r="A11" s="2" t="s">
        <v>469</v>
      </c>
      <c r="B11" s="2" t="s">
        <v>363</v>
      </c>
      <c r="C11" s="2" t="s">
        <v>362</v>
      </c>
      <c r="D11" s="2" t="s">
        <v>470</v>
      </c>
      <c r="E11" s="2" t="s">
        <v>137</v>
      </c>
      <c r="F11" s="2" t="s">
        <v>8</v>
      </c>
      <c r="G11" s="2" t="s">
        <v>420</v>
      </c>
      <c r="I11" s="2" t="s">
        <v>471</v>
      </c>
      <c r="J11" s="2" t="s">
        <v>471</v>
      </c>
      <c r="K11" s="2" t="s">
        <v>429</v>
      </c>
      <c r="L11" s="2" t="s">
        <v>443</v>
      </c>
      <c r="M11" s="2" t="s">
        <v>444</v>
      </c>
      <c r="N11" s="2" t="s">
        <v>472</v>
      </c>
    </row>
    <row r="12" spans="1:14">
      <c r="A12" s="2" t="s">
        <v>473</v>
      </c>
      <c r="B12" s="2" t="s">
        <v>367</v>
      </c>
      <c r="C12" s="2" t="s">
        <v>366</v>
      </c>
      <c r="D12" s="2" t="s">
        <v>474</v>
      </c>
      <c r="E12" s="2" t="s">
        <v>110</v>
      </c>
      <c r="F12" s="2" t="s">
        <v>8</v>
      </c>
      <c r="G12" s="2" t="s">
        <v>420</v>
      </c>
      <c r="I12" s="2" t="s">
        <v>475</v>
      </c>
      <c r="J12" s="2" t="s">
        <v>475</v>
      </c>
      <c r="K12" s="2" t="s">
        <v>429</v>
      </c>
      <c r="L12" s="2" t="s">
        <v>443</v>
      </c>
      <c r="M12" s="2" t="s">
        <v>476</v>
      </c>
      <c r="N12" s="2" t="s">
        <v>477</v>
      </c>
    </row>
    <row r="13" spans="1:14">
      <c r="A13" s="2" t="s">
        <v>478</v>
      </c>
      <c r="B13" s="2" t="s">
        <v>353</v>
      </c>
      <c r="C13" s="2" t="s">
        <v>352</v>
      </c>
      <c r="D13" s="2" t="s">
        <v>479</v>
      </c>
      <c r="E13" s="2" t="s">
        <v>269</v>
      </c>
      <c r="F13" s="2" t="s">
        <v>18</v>
      </c>
      <c r="G13" s="2" t="s">
        <v>420</v>
      </c>
      <c r="I13" s="2" t="s">
        <v>480</v>
      </c>
      <c r="J13" s="2" t="s">
        <v>480</v>
      </c>
      <c r="K13" s="2" t="s">
        <v>422</v>
      </c>
      <c r="L13" s="2" t="s">
        <v>481</v>
      </c>
      <c r="M13" s="2" t="s">
        <v>424</v>
      </c>
      <c r="N13" s="2" t="s">
        <v>482</v>
      </c>
    </row>
    <row r="14" spans="1:14">
      <c r="A14" s="2" t="s">
        <v>483</v>
      </c>
      <c r="B14" s="2" t="s">
        <v>484</v>
      </c>
      <c r="C14" s="2" t="s">
        <v>6</v>
      </c>
      <c r="D14" s="2" t="s">
        <v>485</v>
      </c>
      <c r="E14" s="2" t="s">
        <v>9</v>
      </c>
      <c r="F14" s="2" t="s">
        <v>8</v>
      </c>
      <c r="G14" s="2" t="s">
        <v>420</v>
      </c>
      <c r="I14" s="2" t="s">
        <v>486</v>
      </c>
      <c r="J14" s="2" t="s">
        <v>486</v>
      </c>
      <c r="K14" s="2" t="s">
        <v>429</v>
      </c>
      <c r="L14" s="2" t="s">
        <v>487</v>
      </c>
      <c r="M14" s="2" t="s">
        <v>444</v>
      </c>
      <c r="N14" s="2" t="s">
        <v>488</v>
      </c>
    </row>
    <row r="15" spans="1:14">
      <c r="A15" s="2" t="s">
        <v>489</v>
      </c>
      <c r="B15" s="2" t="s">
        <v>395</v>
      </c>
      <c r="C15" s="2" t="s">
        <v>394</v>
      </c>
      <c r="D15" s="2" t="s">
        <v>490</v>
      </c>
      <c r="E15" s="2" t="s">
        <v>396</v>
      </c>
      <c r="F15" s="2" t="s">
        <v>8</v>
      </c>
      <c r="G15" s="2" t="s">
        <v>420</v>
      </c>
      <c r="I15" s="2" t="s">
        <v>491</v>
      </c>
      <c r="J15" s="2" t="s">
        <v>491</v>
      </c>
      <c r="K15" s="2" t="s">
        <v>492</v>
      </c>
      <c r="L15" s="2" t="s">
        <v>493</v>
      </c>
      <c r="M15" s="2" t="s">
        <v>494</v>
      </c>
      <c r="N15" s="2" t="s">
        <v>495</v>
      </c>
    </row>
    <row r="16" spans="1:14">
      <c r="A16" s="2" t="s">
        <v>496</v>
      </c>
      <c r="B16" s="2" t="s">
        <v>376</v>
      </c>
      <c r="C16" s="2" t="s">
        <v>375</v>
      </c>
      <c r="D16" s="2" t="s">
        <v>497</v>
      </c>
      <c r="E16" s="2" t="s">
        <v>181</v>
      </c>
      <c r="F16" s="2" t="s">
        <v>18</v>
      </c>
      <c r="G16" s="2" t="s">
        <v>420</v>
      </c>
      <c r="I16" s="2" t="s">
        <v>498</v>
      </c>
      <c r="J16" s="2" t="s">
        <v>498</v>
      </c>
      <c r="K16" s="2" t="s">
        <v>429</v>
      </c>
      <c r="L16" s="2" t="s">
        <v>443</v>
      </c>
      <c r="M16" s="2" t="s">
        <v>444</v>
      </c>
      <c r="N16" s="2" t="s">
        <v>499</v>
      </c>
    </row>
    <row r="17" spans="1:14">
      <c r="A17" s="2" t="s">
        <v>500</v>
      </c>
      <c r="B17" s="2" t="s">
        <v>376</v>
      </c>
      <c r="C17" s="2" t="s">
        <v>375</v>
      </c>
      <c r="D17" s="2" t="s">
        <v>497</v>
      </c>
      <c r="E17" s="2" t="s">
        <v>181</v>
      </c>
      <c r="F17" s="2" t="s">
        <v>18</v>
      </c>
      <c r="G17" s="2" t="s">
        <v>420</v>
      </c>
      <c r="I17" s="2" t="s">
        <v>501</v>
      </c>
      <c r="J17" s="2" t="s">
        <v>501</v>
      </c>
      <c r="K17" s="2" t="s">
        <v>429</v>
      </c>
      <c r="L17" s="2" t="s">
        <v>443</v>
      </c>
      <c r="M17" s="2" t="s">
        <v>444</v>
      </c>
      <c r="N17" s="2" t="s">
        <v>499</v>
      </c>
    </row>
    <row r="18" spans="1:14">
      <c r="A18" s="2" t="s">
        <v>502</v>
      </c>
      <c r="B18" s="2" t="s">
        <v>333</v>
      </c>
      <c r="C18" s="2" t="s">
        <v>332</v>
      </c>
      <c r="D18" s="2" t="s">
        <v>503</v>
      </c>
      <c r="E18" s="2" t="s">
        <v>334</v>
      </c>
      <c r="F18" s="2" t="s">
        <v>8</v>
      </c>
      <c r="G18" s="2" t="s">
        <v>420</v>
      </c>
      <c r="I18" s="2" t="s">
        <v>504</v>
      </c>
      <c r="J18" s="2" t="s">
        <v>504</v>
      </c>
      <c r="K18" s="2" t="s">
        <v>429</v>
      </c>
      <c r="L18" s="2" t="s">
        <v>436</v>
      </c>
      <c r="M18" s="2" t="s">
        <v>444</v>
      </c>
      <c r="N18" s="2" t="s">
        <v>505</v>
      </c>
    </row>
    <row r="19" spans="1:14">
      <c r="A19" s="2" t="s">
        <v>506</v>
      </c>
      <c r="B19" s="2" t="s">
        <v>355</v>
      </c>
      <c r="C19" s="2" t="s">
        <v>354</v>
      </c>
      <c r="D19" s="2" t="s">
        <v>507</v>
      </c>
      <c r="E19" s="2" t="s">
        <v>356</v>
      </c>
      <c r="F19" s="2" t="s">
        <v>18</v>
      </c>
      <c r="G19" s="2" t="s">
        <v>420</v>
      </c>
      <c r="I19" s="2" t="s">
        <v>508</v>
      </c>
      <c r="J19" s="2" t="s">
        <v>508</v>
      </c>
      <c r="K19" s="2" t="s">
        <v>429</v>
      </c>
      <c r="L19" s="2" t="s">
        <v>509</v>
      </c>
      <c r="M19" s="2" t="s">
        <v>444</v>
      </c>
      <c r="N19" s="2" t="s">
        <v>510</v>
      </c>
    </row>
    <row r="20" spans="1:14">
      <c r="A20" s="2" t="s">
        <v>511</v>
      </c>
      <c r="B20" s="2" t="s">
        <v>315</v>
      </c>
      <c r="C20" s="2" t="s">
        <v>314</v>
      </c>
      <c r="D20" s="2" t="s">
        <v>512</v>
      </c>
      <c r="E20" s="2" t="s">
        <v>513</v>
      </c>
      <c r="F20" s="2" t="s">
        <v>8</v>
      </c>
      <c r="G20" s="2" t="s">
        <v>420</v>
      </c>
      <c r="I20" s="2" t="s">
        <v>514</v>
      </c>
      <c r="J20" s="2" t="s">
        <v>514</v>
      </c>
      <c r="K20" s="2" t="s">
        <v>429</v>
      </c>
      <c r="L20" s="2" t="s">
        <v>443</v>
      </c>
      <c r="M20" s="2" t="s">
        <v>444</v>
      </c>
      <c r="N20" s="2" t="s">
        <v>515</v>
      </c>
    </row>
    <row r="21" spans="1:14">
      <c r="A21" s="2" t="s">
        <v>516</v>
      </c>
      <c r="B21" s="2" t="s">
        <v>398</v>
      </c>
      <c r="C21" s="2" t="s">
        <v>397</v>
      </c>
      <c r="D21" s="2" t="s">
        <v>517</v>
      </c>
      <c r="E21" s="2" t="s">
        <v>396</v>
      </c>
      <c r="F21" s="2" t="s">
        <v>8</v>
      </c>
      <c r="G21" s="2" t="s">
        <v>420</v>
      </c>
      <c r="I21" s="2" t="s">
        <v>518</v>
      </c>
      <c r="J21" s="2" t="s">
        <v>518</v>
      </c>
      <c r="K21" s="2" t="s">
        <v>422</v>
      </c>
      <c r="L21" s="2" t="s">
        <v>449</v>
      </c>
      <c r="M21" s="2" t="s">
        <v>424</v>
      </c>
      <c r="N21" s="2" t="s">
        <v>519</v>
      </c>
    </row>
    <row r="22" spans="1:14">
      <c r="A22" s="2" t="s">
        <v>520</v>
      </c>
      <c r="B22" s="2" t="s">
        <v>378</v>
      </c>
      <c r="C22" s="2" t="s">
        <v>377</v>
      </c>
      <c r="D22" s="2" t="s">
        <v>521</v>
      </c>
      <c r="E22" s="2" t="s">
        <v>181</v>
      </c>
      <c r="F22" s="2" t="s">
        <v>8</v>
      </c>
      <c r="G22" s="2" t="s">
        <v>420</v>
      </c>
      <c r="I22" s="2" t="s">
        <v>522</v>
      </c>
      <c r="J22" s="2" t="s">
        <v>522</v>
      </c>
      <c r="K22" s="2" t="s">
        <v>429</v>
      </c>
      <c r="L22" s="2" t="s">
        <v>523</v>
      </c>
      <c r="M22" s="2" t="s">
        <v>437</v>
      </c>
      <c r="N22" s="2" t="s">
        <v>524</v>
      </c>
    </row>
    <row r="23" spans="1:14">
      <c r="A23" s="2" t="s">
        <v>525</v>
      </c>
      <c r="B23" s="2" t="s">
        <v>400</v>
      </c>
      <c r="C23" s="2" t="s">
        <v>399</v>
      </c>
      <c r="D23" s="2" t="s">
        <v>526</v>
      </c>
      <c r="E23" s="2" t="s">
        <v>209</v>
      </c>
      <c r="F23" s="2" t="s">
        <v>18</v>
      </c>
      <c r="G23" s="2" t="s">
        <v>420</v>
      </c>
      <c r="I23" s="2" t="s">
        <v>527</v>
      </c>
      <c r="J23" s="2" t="s">
        <v>527</v>
      </c>
      <c r="K23" s="2" t="s">
        <v>422</v>
      </c>
      <c r="L23" s="2" t="s">
        <v>528</v>
      </c>
      <c r="M23" s="2" t="s">
        <v>529</v>
      </c>
      <c r="N23" s="2" t="s">
        <v>530</v>
      </c>
    </row>
    <row r="24" spans="1:14">
      <c r="A24" s="2" t="s">
        <v>531</v>
      </c>
      <c r="B24" s="2" t="s">
        <v>187</v>
      </c>
      <c r="C24" s="2" t="s">
        <v>186</v>
      </c>
      <c r="D24" s="2" t="s">
        <v>532</v>
      </c>
      <c r="E24" s="2" t="s">
        <v>185</v>
      </c>
      <c r="F24" s="2" t="s">
        <v>8</v>
      </c>
      <c r="G24" s="2" t="s">
        <v>420</v>
      </c>
      <c r="I24" s="2" t="s">
        <v>533</v>
      </c>
      <c r="J24" s="2" t="s">
        <v>533</v>
      </c>
      <c r="K24" s="2" t="s">
        <v>429</v>
      </c>
      <c r="L24" s="2" t="s">
        <v>487</v>
      </c>
      <c r="M24" s="2" t="s">
        <v>444</v>
      </c>
      <c r="N24" s="2" t="s">
        <v>534</v>
      </c>
    </row>
    <row r="25" spans="1:14">
      <c r="A25" s="2" t="s">
        <v>535</v>
      </c>
      <c r="B25" s="2" t="s">
        <v>343</v>
      </c>
      <c r="C25" s="2" t="s">
        <v>342</v>
      </c>
      <c r="D25" s="2" t="s">
        <v>536</v>
      </c>
      <c r="E25" s="2" t="s">
        <v>79</v>
      </c>
      <c r="F25" s="2" t="s">
        <v>18</v>
      </c>
      <c r="G25" s="2" t="s">
        <v>420</v>
      </c>
      <c r="I25" s="2" t="s">
        <v>537</v>
      </c>
      <c r="J25" s="2" t="s">
        <v>537</v>
      </c>
      <c r="K25" s="2" t="s">
        <v>429</v>
      </c>
      <c r="L25" s="2" t="s">
        <v>443</v>
      </c>
      <c r="M25" s="2" t="s">
        <v>437</v>
      </c>
      <c r="N25" s="2" t="s">
        <v>538</v>
      </c>
    </row>
    <row r="26" spans="1:14">
      <c r="A26" s="2" t="s">
        <v>539</v>
      </c>
      <c r="B26" s="2" t="s">
        <v>387</v>
      </c>
      <c r="C26" s="2" t="s">
        <v>386</v>
      </c>
      <c r="D26" s="2" t="s">
        <v>540</v>
      </c>
      <c r="E26" s="2" t="s">
        <v>388</v>
      </c>
      <c r="F26" s="2" t="s">
        <v>18</v>
      </c>
      <c r="G26" s="2" t="s">
        <v>420</v>
      </c>
      <c r="I26" s="2" t="s">
        <v>541</v>
      </c>
      <c r="J26" s="2" t="s">
        <v>541</v>
      </c>
      <c r="K26" s="2" t="s">
        <v>429</v>
      </c>
      <c r="L26" s="2" t="s">
        <v>542</v>
      </c>
      <c r="M26" s="2" t="s">
        <v>543</v>
      </c>
      <c r="N26" s="2" t="s">
        <v>544</v>
      </c>
    </row>
    <row r="27" spans="1:14">
      <c r="A27" s="2" t="s">
        <v>545</v>
      </c>
      <c r="B27" s="2" t="s">
        <v>306</v>
      </c>
      <c r="C27" s="2" t="s">
        <v>305</v>
      </c>
      <c r="D27" s="2" t="s">
        <v>546</v>
      </c>
      <c r="E27" s="2" t="s">
        <v>304</v>
      </c>
      <c r="F27" s="2" t="s">
        <v>18</v>
      </c>
      <c r="G27" s="2" t="s">
        <v>420</v>
      </c>
      <c r="I27" s="2" t="s">
        <v>547</v>
      </c>
      <c r="J27" s="2" t="s">
        <v>547</v>
      </c>
      <c r="K27" s="2" t="s">
        <v>422</v>
      </c>
      <c r="L27" s="2" t="s">
        <v>423</v>
      </c>
      <c r="M27" s="2" t="s">
        <v>548</v>
      </c>
      <c r="N27" s="2" t="s">
        <v>549</v>
      </c>
    </row>
    <row r="28" spans="1:14">
      <c r="A28" s="2" t="s">
        <v>550</v>
      </c>
      <c r="B28" s="2" t="s">
        <v>382</v>
      </c>
      <c r="C28" s="2" t="s">
        <v>381</v>
      </c>
      <c r="D28" s="2" t="s">
        <v>551</v>
      </c>
      <c r="E28" s="2" t="s">
        <v>190</v>
      </c>
      <c r="F28" s="2" t="s">
        <v>8</v>
      </c>
      <c r="G28" s="2" t="s">
        <v>420</v>
      </c>
      <c r="I28" s="2" t="s">
        <v>552</v>
      </c>
      <c r="J28" s="2" t="s">
        <v>552</v>
      </c>
      <c r="K28" s="2" t="s">
        <v>422</v>
      </c>
      <c r="L28" s="2" t="s">
        <v>553</v>
      </c>
      <c r="M28" s="2" t="s">
        <v>529</v>
      </c>
      <c r="N28" s="2" t="s">
        <v>554</v>
      </c>
    </row>
    <row r="29" spans="1:14">
      <c r="A29" s="2" t="s">
        <v>555</v>
      </c>
      <c r="B29" s="2" t="s">
        <v>387</v>
      </c>
      <c r="C29" s="2" t="s">
        <v>386</v>
      </c>
      <c r="D29" s="2" t="s">
        <v>540</v>
      </c>
      <c r="E29" s="2" t="s">
        <v>388</v>
      </c>
      <c r="F29" s="2" t="s">
        <v>18</v>
      </c>
      <c r="G29" s="2" t="s">
        <v>420</v>
      </c>
      <c r="I29" s="2" t="s">
        <v>556</v>
      </c>
      <c r="J29" s="2" t="s">
        <v>556</v>
      </c>
      <c r="K29" s="2" t="s">
        <v>429</v>
      </c>
      <c r="L29" s="2" t="s">
        <v>542</v>
      </c>
      <c r="M29" s="2" t="s">
        <v>543</v>
      </c>
      <c r="N29" s="2" t="s">
        <v>557</v>
      </c>
    </row>
    <row r="30" spans="1:14">
      <c r="A30" s="2" t="s">
        <v>558</v>
      </c>
      <c r="B30" s="2" t="s">
        <v>380</v>
      </c>
      <c r="C30" s="2" t="s">
        <v>379</v>
      </c>
      <c r="D30" s="2" t="s">
        <v>559</v>
      </c>
      <c r="E30" s="2" t="s">
        <v>190</v>
      </c>
      <c r="F30" s="2" t="s">
        <v>18</v>
      </c>
      <c r="G30" s="2" t="s">
        <v>420</v>
      </c>
      <c r="I30" s="2" t="s">
        <v>560</v>
      </c>
      <c r="J30" s="2" t="s">
        <v>560</v>
      </c>
      <c r="K30" s="2" t="s">
        <v>422</v>
      </c>
      <c r="L30" s="2" t="s">
        <v>459</v>
      </c>
      <c r="M30" s="2" t="s">
        <v>424</v>
      </c>
      <c r="N30" s="2" t="s">
        <v>561</v>
      </c>
    </row>
    <row r="31" spans="1:14">
      <c r="A31" s="2" t="s">
        <v>562</v>
      </c>
      <c r="B31" s="2" t="s">
        <v>353</v>
      </c>
      <c r="C31" s="2" t="s">
        <v>352</v>
      </c>
      <c r="D31" s="2" t="s">
        <v>479</v>
      </c>
      <c r="E31" s="2" t="s">
        <v>269</v>
      </c>
      <c r="F31" s="2" t="s">
        <v>18</v>
      </c>
      <c r="G31" s="2" t="s">
        <v>420</v>
      </c>
      <c r="I31" s="2" t="s">
        <v>563</v>
      </c>
      <c r="J31" s="2" t="s">
        <v>563</v>
      </c>
      <c r="K31" s="2" t="s">
        <v>492</v>
      </c>
      <c r="L31" s="2" t="s">
        <v>493</v>
      </c>
      <c r="M31" s="2" t="s">
        <v>494</v>
      </c>
      <c r="N31" s="2" t="s">
        <v>460</v>
      </c>
    </row>
    <row r="32" spans="1:14">
      <c r="A32" s="2" t="s">
        <v>564</v>
      </c>
      <c r="B32" s="2" t="s">
        <v>369</v>
      </c>
      <c r="C32" s="2" t="s">
        <v>368</v>
      </c>
      <c r="D32" s="2" t="s">
        <v>565</v>
      </c>
      <c r="E32" s="2" t="s">
        <v>566</v>
      </c>
      <c r="F32" s="2" t="s">
        <v>8</v>
      </c>
      <c r="G32" s="2" t="s">
        <v>420</v>
      </c>
      <c r="I32" s="2" t="s">
        <v>567</v>
      </c>
      <c r="J32" s="2" t="s">
        <v>567</v>
      </c>
      <c r="K32" s="2" t="s">
        <v>422</v>
      </c>
      <c r="L32" s="2" t="s">
        <v>459</v>
      </c>
      <c r="M32" s="2" t="s">
        <v>424</v>
      </c>
      <c r="N32" s="2" t="s">
        <v>568</v>
      </c>
    </row>
    <row r="33" spans="1:14">
      <c r="A33" s="2" t="s">
        <v>569</v>
      </c>
      <c r="B33" s="2" t="s">
        <v>570</v>
      </c>
      <c r="C33" s="2" t="s">
        <v>571</v>
      </c>
      <c r="D33" s="2" t="s">
        <v>572</v>
      </c>
      <c r="E33" s="2" t="s">
        <v>385</v>
      </c>
      <c r="F33" s="2" t="s">
        <v>18</v>
      </c>
      <c r="G33" s="2" t="s">
        <v>573</v>
      </c>
      <c r="I33" s="2" t="s">
        <v>574</v>
      </c>
      <c r="J33" s="2" t="s">
        <v>574</v>
      </c>
      <c r="K33" s="2" t="s">
        <v>429</v>
      </c>
      <c r="L33" s="2" t="s">
        <v>575</v>
      </c>
      <c r="M33" s="2" t="s">
        <v>431</v>
      </c>
      <c r="N33" s="2" t="s">
        <v>576</v>
      </c>
    </row>
    <row r="34" spans="1:14">
      <c r="A34" s="2" t="s">
        <v>577</v>
      </c>
      <c r="B34" s="2" t="s">
        <v>384</v>
      </c>
      <c r="C34" s="2" t="s">
        <v>383</v>
      </c>
      <c r="D34" s="2" t="s">
        <v>578</v>
      </c>
      <c r="E34" s="2" t="s">
        <v>385</v>
      </c>
      <c r="F34" s="2" t="s">
        <v>8</v>
      </c>
      <c r="G34" s="2" t="s">
        <v>420</v>
      </c>
      <c r="I34" s="2" t="s">
        <v>579</v>
      </c>
      <c r="J34" s="2" t="s">
        <v>579</v>
      </c>
      <c r="K34" s="2" t="s">
        <v>429</v>
      </c>
      <c r="L34" s="2" t="s">
        <v>523</v>
      </c>
      <c r="M34" s="2" t="s">
        <v>444</v>
      </c>
      <c r="N34" s="2" t="s">
        <v>580</v>
      </c>
    </row>
    <row r="35" spans="1:14">
      <c r="A35" s="2" t="s">
        <v>581</v>
      </c>
      <c r="B35" s="2" t="s">
        <v>391</v>
      </c>
      <c r="C35" s="2" t="s">
        <v>390</v>
      </c>
      <c r="D35" s="2" t="s">
        <v>582</v>
      </c>
      <c r="E35" s="2" t="s">
        <v>388</v>
      </c>
      <c r="F35" s="2" t="s">
        <v>18</v>
      </c>
      <c r="G35" s="2" t="s">
        <v>420</v>
      </c>
      <c r="I35" s="2" t="s">
        <v>583</v>
      </c>
      <c r="J35" s="2" t="s">
        <v>583</v>
      </c>
      <c r="K35" s="2" t="s">
        <v>429</v>
      </c>
      <c r="L35" s="2" t="s">
        <v>443</v>
      </c>
      <c r="M35" s="2" t="s">
        <v>444</v>
      </c>
      <c r="N35" s="2" t="s">
        <v>584</v>
      </c>
    </row>
    <row r="36" spans="1:14">
      <c r="A36" s="2" t="s">
        <v>585</v>
      </c>
      <c r="B36" s="2" t="s">
        <v>341</v>
      </c>
      <c r="C36" s="2" t="s">
        <v>340</v>
      </c>
      <c r="D36" s="2" t="s">
        <v>586</v>
      </c>
      <c r="E36" s="2" t="s">
        <v>262</v>
      </c>
      <c r="F36" s="2" t="s">
        <v>18</v>
      </c>
      <c r="G36" s="2" t="s">
        <v>420</v>
      </c>
      <c r="I36" s="2" t="s">
        <v>587</v>
      </c>
      <c r="J36" s="2" t="s">
        <v>587</v>
      </c>
      <c r="K36" s="2" t="s">
        <v>422</v>
      </c>
      <c r="L36" s="2" t="s">
        <v>423</v>
      </c>
      <c r="M36" s="2" t="s">
        <v>588</v>
      </c>
      <c r="N36" s="2" t="s">
        <v>589</v>
      </c>
    </row>
    <row r="37" spans="1:14">
      <c r="A37" s="2" t="s">
        <v>590</v>
      </c>
      <c r="B37" s="2" t="s">
        <v>384</v>
      </c>
      <c r="C37" s="2" t="s">
        <v>383</v>
      </c>
      <c r="D37" s="2" t="s">
        <v>578</v>
      </c>
      <c r="E37" s="2" t="s">
        <v>385</v>
      </c>
      <c r="F37" s="2" t="s">
        <v>8</v>
      </c>
      <c r="G37" s="2" t="s">
        <v>420</v>
      </c>
      <c r="I37" s="2" t="s">
        <v>591</v>
      </c>
      <c r="J37" s="2" t="s">
        <v>591</v>
      </c>
      <c r="K37" s="2" t="s">
        <v>429</v>
      </c>
      <c r="L37" s="2" t="s">
        <v>523</v>
      </c>
      <c r="M37" s="2" t="s">
        <v>444</v>
      </c>
      <c r="N37" s="2" t="s">
        <v>592</v>
      </c>
    </row>
    <row r="38" spans="1:14">
      <c r="A38" s="2" t="s">
        <v>593</v>
      </c>
      <c r="B38" s="2" t="s">
        <v>393</v>
      </c>
      <c r="C38" s="2" t="s">
        <v>594</v>
      </c>
      <c r="D38" s="2" t="s">
        <v>595</v>
      </c>
      <c r="E38" s="2" t="s">
        <v>388</v>
      </c>
      <c r="F38" s="2" t="s">
        <v>18</v>
      </c>
      <c r="G38" s="2" t="s">
        <v>420</v>
      </c>
      <c r="I38" s="2" t="s">
        <v>596</v>
      </c>
      <c r="J38" s="2" t="s">
        <v>596</v>
      </c>
      <c r="K38" s="2" t="s">
        <v>429</v>
      </c>
      <c r="L38" s="2" t="s">
        <v>436</v>
      </c>
      <c r="M38" s="2" t="s">
        <v>444</v>
      </c>
      <c r="N38" s="2" t="s">
        <v>597</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opLeftCell="A85" workbookViewId="0">
      <selection activeCell="H3" sqref="H2:H73"/>
    </sheetView>
  </sheetViews>
  <sheetFormatPr defaultRowHeight="13.5"/>
  <cols>
    <col min="1" max="10" width="9" style="2"/>
    <col min="11" max="11" width="17.125" style="2" bestFit="1" customWidth="1"/>
    <col min="12" max="266" width="9" style="2"/>
    <col min="267" max="267" width="17.125" style="2" bestFit="1" customWidth="1"/>
    <col min="268" max="522" width="9" style="2"/>
    <col min="523" max="523" width="17.125" style="2" bestFit="1" customWidth="1"/>
    <col min="524" max="778" width="9" style="2"/>
    <col min="779" max="779" width="17.125" style="2" bestFit="1" customWidth="1"/>
    <col min="780" max="1034" width="9" style="2"/>
    <col min="1035" max="1035" width="17.125" style="2" bestFit="1" customWidth="1"/>
    <col min="1036" max="1290" width="9" style="2"/>
    <col min="1291" max="1291" width="17.125" style="2" bestFit="1" customWidth="1"/>
    <col min="1292" max="1546" width="9" style="2"/>
    <col min="1547" max="1547" width="17.125" style="2" bestFit="1" customWidth="1"/>
    <col min="1548" max="1802" width="9" style="2"/>
    <col min="1803" max="1803" width="17.125" style="2" bestFit="1" customWidth="1"/>
    <col min="1804" max="2058" width="9" style="2"/>
    <col min="2059" max="2059" width="17.125" style="2" bestFit="1" customWidth="1"/>
    <col min="2060" max="2314" width="9" style="2"/>
    <col min="2315" max="2315" width="17.125" style="2" bestFit="1" customWidth="1"/>
    <col min="2316" max="2570" width="9" style="2"/>
    <col min="2571" max="2571" width="17.125" style="2" bestFit="1" customWidth="1"/>
    <col min="2572" max="2826" width="9" style="2"/>
    <col min="2827" max="2827" width="17.125" style="2" bestFit="1" customWidth="1"/>
    <col min="2828" max="3082" width="9" style="2"/>
    <col min="3083" max="3083" width="17.125" style="2" bestFit="1" customWidth="1"/>
    <col min="3084" max="3338" width="9" style="2"/>
    <col min="3339" max="3339" width="17.125" style="2" bestFit="1" customWidth="1"/>
    <col min="3340" max="3594" width="9" style="2"/>
    <col min="3595" max="3595" width="17.125" style="2" bestFit="1" customWidth="1"/>
    <col min="3596" max="3850" width="9" style="2"/>
    <col min="3851" max="3851" width="17.125" style="2" bestFit="1" customWidth="1"/>
    <col min="3852" max="4106" width="9" style="2"/>
    <col min="4107" max="4107" width="17.125" style="2" bestFit="1" customWidth="1"/>
    <col min="4108" max="4362" width="9" style="2"/>
    <col min="4363" max="4363" width="17.125" style="2" bestFit="1" customWidth="1"/>
    <col min="4364" max="4618" width="9" style="2"/>
    <col min="4619" max="4619" width="17.125" style="2" bestFit="1" customWidth="1"/>
    <col min="4620" max="4874" width="9" style="2"/>
    <col min="4875" max="4875" width="17.125" style="2" bestFit="1" customWidth="1"/>
    <col min="4876" max="5130" width="9" style="2"/>
    <col min="5131" max="5131" width="17.125" style="2" bestFit="1" customWidth="1"/>
    <col min="5132" max="5386" width="9" style="2"/>
    <col min="5387" max="5387" width="17.125" style="2" bestFit="1" customWidth="1"/>
    <col min="5388" max="5642" width="9" style="2"/>
    <col min="5643" max="5643" width="17.125" style="2" bestFit="1" customWidth="1"/>
    <col min="5644" max="5898" width="9" style="2"/>
    <col min="5899" max="5899" width="17.125" style="2" bestFit="1" customWidth="1"/>
    <col min="5900" max="6154" width="9" style="2"/>
    <col min="6155" max="6155" width="17.125" style="2" bestFit="1" customWidth="1"/>
    <col min="6156" max="6410" width="9" style="2"/>
    <col min="6411" max="6411" width="17.125" style="2" bestFit="1" customWidth="1"/>
    <col min="6412" max="6666" width="9" style="2"/>
    <col min="6667" max="6667" width="17.125" style="2" bestFit="1" customWidth="1"/>
    <col min="6668" max="6922" width="9" style="2"/>
    <col min="6923" max="6923" width="17.125" style="2" bestFit="1" customWidth="1"/>
    <col min="6924" max="7178" width="9" style="2"/>
    <col min="7179" max="7179" width="17.125" style="2" bestFit="1" customWidth="1"/>
    <col min="7180" max="7434" width="9" style="2"/>
    <col min="7435" max="7435" width="17.125" style="2" bestFit="1" customWidth="1"/>
    <col min="7436" max="7690" width="9" style="2"/>
    <col min="7691" max="7691" width="17.125" style="2" bestFit="1" customWidth="1"/>
    <col min="7692" max="7946" width="9" style="2"/>
    <col min="7947" max="7947" width="17.125" style="2" bestFit="1" customWidth="1"/>
    <col min="7948" max="8202" width="9" style="2"/>
    <col min="8203" max="8203" width="17.125" style="2" bestFit="1" customWidth="1"/>
    <col min="8204" max="8458" width="9" style="2"/>
    <col min="8459" max="8459" width="17.125" style="2" bestFit="1" customWidth="1"/>
    <col min="8460" max="8714" width="9" style="2"/>
    <col min="8715" max="8715" width="17.125" style="2" bestFit="1" customWidth="1"/>
    <col min="8716" max="8970" width="9" style="2"/>
    <col min="8971" max="8971" width="17.125" style="2" bestFit="1" customWidth="1"/>
    <col min="8972" max="9226" width="9" style="2"/>
    <col min="9227" max="9227" width="17.125" style="2" bestFit="1" customWidth="1"/>
    <col min="9228" max="9482" width="9" style="2"/>
    <col min="9483" max="9483" width="17.125" style="2" bestFit="1" customWidth="1"/>
    <col min="9484" max="9738" width="9" style="2"/>
    <col min="9739" max="9739" width="17.125" style="2" bestFit="1" customWidth="1"/>
    <col min="9740" max="9994" width="9" style="2"/>
    <col min="9995" max="9995" width="17.125" style="2" bestFit="1" customWidth="1"/>
    <col min="9996" max="10250" width="9" style="2"/>
    <col min="10251" max="10251" width="17.125" style="2" bestFit="1" customWidth="1"/>
    <col min="10252" max="10506" width="9" style="2"/>
    <col min="10507" max="10507" width="17.125" style="2" bestFit="1" customWidth="1"/>
    <col min="10508" max="10762" width="9" style="2"/>
    <col min="10763" max="10763" width="17.125" style="2" bestFit="1" customWidth="1"/>
    <col min="10764" max="11018" width="9" style="2"/>
    <col min="11019" max="11019" width="17.125" style="2" bestFit="1" customWidth="1"/>
    <col min="11020" max="11274" width="9" style="2"/>
    <col min="11275" max="11275" width="17.125" style="2" bestFit="1" customWidth="1"/>
    <col min="11276" max="11530" width="9" style="2"/>
    <col min="11531" max="11531" width="17.125" style="2" bestFit="1" customWidth="1"/>
    <col min="11532" max="11786" width="9" style="2"/>
    <col min="11787" max="11787" width="17.125" style="2" bestFit="1" customWidth="1"/>
    <col min="11788" max="12042" width="9" style="2"/>
    <col min="12043" max="12043" width="17.125" style="2" bestFit="1" customWidth="1"/>
    <col min="12044" max="12298" width="9" style="2"/>
    <col min="12299" max="12299" width="17.125" style="2" bestFit="1" customWidth="1"/>
    <col min="12300" max="12554" width="9" style="2"/>
    <col min="12555" max="12555" width="17.125" style="2" bestFit="1" customWidth="1"/>
    <col min="12556" max="12810" width="9" style="2"/>
    <col min="12811" max="12811" width="17.125" style="2" bestFit="1" customWidth="1"/>
    <col min="12812" max="13066" width="9" style="2"/>
    <col min="13067" max="13067" width="17.125" style="2" bestFit="1" customWidth="1"/>
    <col min="13068" max="13322" width="9" style="2"/>
    <col min="13323" max="13323" width="17.125" style="2" bestFit="1" customWidth="1"/>
    <col min="13324" max="13578" width="9" style="2"/>
    <col min="13579" max="13579" width="17.125" style="2" bestFit="1" customWidth="1"/>
    <col min="13580" max="13834" width="9" style="2"/>
    <col min="13835" max="13835" width="17.125" style="2" bestFit="1" customWidth="1"/>
    <col min="13836" max="14090" width="9" style="2"/>
    <col min="14091" max="14091" width="17.125" style="2" bestFit="1" customWidth="1"/>
    <col min="14092" max="14346" width="9" style="2"/>
    <col min="14347" max="14347" width="17.125" style="2" bestFit="1" customWidth="1"/>
    <col min="14348" max="14602" width="9" style="2"/>
    <col min="14603" max="14603" width="17.125" style="2" bestFit="1" customWidth="1"/>
    <col min="14604" max="14858" width="9" style="2"/>
    <col min="14859" max="14859" width="17.125" style="2" bestFit="1" customWidth="1"/>
    <col min="14860" max="15114" width="9" style="2"/>
    <col min="15115" max="15115" width="17.125" style="2" bestFit="1" customWidth="1"/>
    <col min="15116" max="15370" width="9" style="2"/>
    <col min="15371" max="15371" width="17.125" style="2" bestFit="1" customWidth="1"/>
    <col min="15372" max="15626" width="9" style="2"/>
    <col min="15627" max="15627" width="17.125" style="2" bestFit="1" customWidth="1"/>
    <col min="15628" max="15882" width="9" style="2"/>
    <col min="15883" max="15883" width="17.125" style="2" bestFit="1" customWidth="1"/>
    <col min="15884" max="16138" width="9" style="2"/>
    <col min="16139" max="16139" width="17.125" style="2" bestFit="1" customWidth="1"/>
    <col min="16140" max="16384" width="9" style="2"/>
  </cols>
  <sheetData>
    <row r="1" spans="1:14" ht="12" customHeight="1">
      <c r="A1" s="2" t="s">
        <v>407</v>
      </c>
      <c r="B1" s="2" t="s">
        <v>2</v>
      </c>
      <c r="D1" s="2" t="s">
        <v>1</v>
      </c>
      <c r="E1" s="2" t="s">
        <v>408</v>
      </c>
      <c r="F1" s="2" t="s">
        <v>409</v>
      </c>
      <c r="G1" s="2" t="s">
        <v>3</v>
      </c>
      <c r="I1" s="2" t="s">
        <v>610</v>
      </c>
      <c r="J1" s="2" t="s">
        <v>411</v>
      </c>
      <c r="K1" s="2" t="s">
        <v>412</v>
      </c>
      <c r="L1" s="2" t="s">
        <v>413</v>
      </c>
    </row>
    <row r="2" spans="1:14">
      <c r="A2" s="2" t="s">
        <v>456</v>
      </c>
      <c r="B2" s="2" t="s">
        <v>180</v>
      </c>
      <c r="C2" s="2">
        <f t="shared" ref="C2:C33" si="0">COUNTIF(B:B,B2)</f>
        <v>1</v>
      </c>
      <c r="D2" s="2" t="s">
        <v>179</v>
      </c>
      <c r="E2" s="2" t="s">
        <v>611</v>
      </c>
      <c r="F2" s="2" t="s">
        <v>612</v>
      </c>
      <c r="G2" s="2" t="s">
        <v>8</v>
      </c>
      <c r="H2" s="2" t="s">
        <v>804</v>
      </c>
      <c r="I2" s="2" t="s">
        <v>613</v>
      </c>
      <c r="K2" s="2" t="s">
        <v>614</v>
      </c>
      <c r="L2" s="2" t="s">
        <v>614</v>
      </c>
      <c r="N2" s="2" t="str">
        <f>VLOOKUP(B2,Sheet1!C:I,4,0)</f>
        <v>全日制</v>
      </c>
    </row>
    <row r="3" spans="1:14">
      <c r="A3" s="2" t="s">
        <v>465</v>
      </c>
      <c r="B3" s="2" t="s">
        <v>147</v>
      </c>
      <c r="C3" s="2">
        <f t="shared" si="0"/>
        <v>1</v>
      </c>
      <c r="D3" s="2" t="s">
        <v>146</v>
      </c>
      <c r="E3" s="2" t="s">
        <v>615</v>
      </c>
      <c r="F3" s="2" t="s">
        <v>148</v>
      </c>
      <c r="G3" s="2" t="s">
        <v>8</v>
      </c>
      <c r="H3" s="2" t="s">
        <v>804</v>
      </c>
      <c r="I3" s="2" t="s">
        <v>616</v>
      </c>
      <c r="K3" s="2" t="s">
        <v>617</v>
      </c>
      <c r="L3" s="2" t="s">
        <v>617</v>
      </c>
      <c r="N3" s="2" t="str">
        <f>VLOOKUP(B3,Sheet1!C:I,4,0)</f>
        <v>全日制</v>
      </c>
    </row>
    <row r="4" spans="1:14">
      <c r="A4" s="2" t="s">
        <v>618</v>
      </c>
      <c r="B4" s="2" t="s">
        <v>224</v>
      </c>
      <c r="C4" s="2">
        <f t="shared" si="0"/>
        <v>1</v>
      </c>
      <c r="D4" s="2" t="s">
        <v>223</v>
      </c>
      <c r="E4" s="2" t="s">
        <v>619</v>
      </c>
      <c r="F4" s="2" t="s">
        <v>225</v>
      </c>
      <c r="G4" s="2" t="s">
        <v>18</v>
      </c>
      <c r="H4" s="2" t="s">
        <v>804</v>
      </c>
      <c r="I4" s="2" t="s">
        <v>613</v>
      </c>
      <c r="K4" s="2" t="s">
        <v>620</v>
      </c>
      <c r="L4" s="2" t="s">
        <v>620</v>
      </c>
      <c r="N4" s="2" t="str">
        <f>VLOOKUP(B4,Sheet1!C:I,4,0)</f>
        <v>全日制</v>
      </c>
    </row>
    <row r="5" spans="1:14">
      <c r="A5" s="2" t="s">
        <v>516</v>
      </c>
      <c r="B5" s="2" t="s">
        <v>145</v>
      </c>
      <c r="C5" s="2">
        <f t="shared" si="0"/>
        <v>1</v>
      </c>
      <c r="D5" s="2" t="s">
        <v>144</v>
      </c>
      <c r="E5" s="2" t="s">
        <v>621</v>
      </c>
      <c r="F5" s="2" t="s">
        <v>141</v>
      </c>
      <c r="G5" s="2" t="s">
        <v>8</v>
      </c>
      <c r="H5" s="2" t="s">
        <v>804</v>
      </c>
      <c r="I5" s="2" t="s">
        <v>622</v>
      </c>
      <c r="K5" s="2" t="s">
        <v>623</v>
      </c>
      <c r="L5" s="2" t="s">
        <v>623</v>
      </c>
      <c r="N5" s="2" t="str">
        <f>VLOOKUP(B5,Sheet1!C:I,4,0)</f>
        <v>全日制</v>
      </c>
    </row>
    <row r="6" spans="1:14">
      <c r="A6" s="3" t="s">
        <v>418</v>
      </c>
      <c r="B6" s="3" t="s">
        <v>45</v>
      </c>
      <c r="C6" s="2">
        <f t="shared" si="0"/>
        <v>1</v>
      </c>
      <c r="D6" s="3" t="s">
        <v>44</v>
      </c>
      <c r="E6" s="3" t="s">
        <v>624</v>
      </c>
      <c r="F6" s="3" t="s">
        <v>46</v>
      </c>
      <c r="G6" s="3" t="s">
        <v>18</v>
      </c>
      <c r="H6" s="2" t="s">
        <v>804</v>
      </c>
      <c r="I6" s="3" t="s">
        <v>625</v>
      </c>
      <c r="K6" s="3" t="s">
        <v>626</v>
      </c>
      <c r="L6" s="3" t="s">
        <v>626</v>
      </c>
      <c r="N6" s="2" t="str">
        <f>VLOOKUP(B6,Sheet1!C:I,4,0)</f>
        <v>全日制</v>
      </c>
    </row>
    <row r="7" spans="1:14">
      <c r="A7" s="2" t="s">
        <v>627</v>
      </c>
      <c r="B7" s="2" t="s">
        <v>117</v>
      </c>
      <c r="C7" s="2">
        <f t="shared" si="0"/>
        <v>1</v>
      </c>
      <c r="D7" s="2" t="s">
        <v>116</v>
      </c>
      <c r="E7" s="2" t="s">
        <v>628</v>
      </c>
      <c r="F7" s="2" t="s">
        <v>114</v>
      </c>
      <c r="G7" s="2" t="s">
        <v>8</v>
      </c>
      <c r="H7" s="2" t="s">
        <v>804</v>
      </c>
      <c r="I7" s="2" t="s">
        <v>625</v>
      </c>
      <c r="K7" s="2" t="s">
        <v>629</v>
      </c>
      <c r="L7" s="2" t="s">
        <v>629</v>
      </c>
      <c r="N7" s="2" t="str">
        <f>VLOOKUP(B7,Sheet1!C:I,4,0)</f>
        <v>全日制</v>
      </c>
    </row>
    <row r="8" spans="1:14">
      <c r="A8" s="2" t="s">
        <v>630</v>
      </c>
      <c r="B8" s="2" t="s">
        <v>297</v>
      </c>
      <c r="C8" s="2">
        <f t="shared" si="0"/>
        <v>1</v>
      </c>
      <c r="D8" s="2" t="s">
        <v>296</v>
      </c>
      <c r="E8" s="2" t="s">
        <v>631</v>
      </c>
      <c r="F8" s="2" t="s">
        <v>298</v>
      </c>
      <c r="G8" s="2" t="s">
        <v>18</v>
      </c>
      <c r="H8" s="2" t="s">
        <v>804</v>
      </c>
      <c r="I8" s="2" t="s">
        <v>625</v>
      </c>
      <c r="K8" s="2" t="s">
        <v>632</v>
      </c>
      <c r="L8" s="2" t="s">
        <v>632</v>
      </c>
      <c r="N8" s="2" t="str">
        <f>VLOOKUP(B8,Sheet1!C:I,4,0)</f>
        <v>全日制</v>
      </c>
    </row>
    <row r="9" spans="1:14">
      <c r="A9" s="2" t="s">
        <v>633</v>
      </c>
      <c r="B9" s="2" t="s">
        <v>286</v>
      </c>
      <c r="C9" s="2">
        <f t="shared" si="0"/>
        <v>1</v>
      </c>
      <c r="D9" s="2" t="s">
        <v>285</v>
      </c>
      <c r="E9" s="2" t="s">
        <v>634</v>
      </c>
      <c r="F9" s="2" t="s">
        <v>283</v>
      </c>
      <c r="G9" s="2" t="s">
        <v>18</v>
      </c>
      <c r="H9" s="2" t="s">
        <v>804</v>
      </c>
      <c r="I9" s="2" t="s">
        <v>635</v>
      </c>
      <c r="K9" s="2" t="s">
        <v>636</v>
      </c>
      <c r="L9" s="2" t="s">
        <v>636</v>
      </c>
      <c r="N9" s="2" t="str">
        <f>VLOOKUP(B9,Sheet1!C:I,4,0)</f>
        <v>全日制</v>
      </c>
    </row>
    <row r="10" spans="1:14">
      <c r="A10" s="2" t="s">
        <v>500</v>
      </c>
      <c r="B10" s="2" t="s">
        <v>127</v>
      </c>
      <c r="C10" s="2">
        <f t="shared" si="0"/>
        <v>1</v>
      </c>
      <c r="D10" s="2" t="s">
        <v>126</v>
      </c>
      <c r="E10" s="2" t="s">
        <v>637</v>
      </c>
      <c r="F10" s="2" t="s">
        <v>128</v>
      </c>
      <c r="G10" s="2" t="s">
        <v>8</v>
      </c>
      <c r="H10" s="2" t="s">
        <v>804</v>
      </c>
      <c r="I10" s="2" t="s">
        <v>638</v>
      </c>
      <c r="K10" s="2" t="s">
        <v>639</v>
      </c>
      <c r="L10" s="2" t="s">
        <v>639</v>
      </c>
      <c r="N10" s="2" t="str">
        <f>VLOOKUP(B10,Sheet1!C:I,4,0)</f>
        <v>全日制</v>
      </c>
    </row>
    <row r="11" spans="1:14">
      <c r="A11" s="2" t="s">
        <v>545</v>
      </c>
      <c r="B11" s="2" t="s">
        <v>234</v>
      </c>
      <c r="C11" s="2">
        <f t="shared" si="0"/>
        <v>1</v>
      </c>
      <c r="D11" s="2" t="s">
        <v>233</v>
      </c>
      <c r="E11" s="2" t="s">
        <v>640</v>
      </c>
      <c r="F11" s="2" t="s">
        <v>232</v>
      </c>
      <c r="G11" s="2" t="s">
        <v>18</v>
      </c>
      <c r="H11" s="2" t="s">
        <v>804</v>
      </c>
      <c r="I11" s="2" t="s">
        <v>625</v>
      </c>
      <c r="K11" s="2" t="s">
        <v>641</v>
      </c>
      <c r="L11" s="2" t="s">
        <v>641</v>
      </c>
      <c r="N11" s="2" t="str">
        <f>VLOOKUP(B11,Sheet1!C:I,4,0)</f>
        <v>全日制</v>
      </c>
    </row>
    <row r="12" spans="1:14">
      <c r="A12" s="2" t="s">
        <v>642</v>
      </c>
      <c r="B12" s="2" t="s">
        <v>248</v>
      </c>
      <c r="C12" s="2">
        <f t="shared" si="0"/>
        <v>1</v>
      </c>
      <c r="D12" s="2" t="s">
        <v>247</v>
      </c>
      <c r="E12" s="2" t="s">
        <v>643</v>
      </c>
      <c r="F12" s="2" t="s">
        <v>249</v>
      </c>
      <c r="G12" s="2" t="s">
        <v>18</v>
      </c>
      <c r="H12" s="2" t="s">
        <v>804</v>
      </c>
      <c r="I12" s="2" t="s">
        <v>613</v>
      </c>
      <c r="K12" s="2" t="s">
        <v>644</v>
      </c>
      <c r="L12" s="2" t="s">
        <v>644</v>
      </c>
      <c r="N12" s="2" t="str">
        <f>VLOOKUP(B12,Sheet1!C:I,4,0)</f>
        <v>全日制</v>
      </c>
    </row>
    <row r="13" spans="1:14">
      <c r="A13" s="3" t="s">
        <v>433</v>
      </c>
      <c r="B13" s="3" t="s">
        <v>74</v>
      </c>
      <c r="C13" s="2">
        <f t="shared" si="0"/>
        <v>1</v>
      </c>
      <c r="D13" s="3" t="s">
        <v>73</v>
      </c>
      <c r="E13" s="3" t="s">
        <v>645</v>
      </c>
      <c r="F13" s="3" t="s">
        <v>75</v>
      </c>
      <c r="G13" s="3" t="s">
        <v>18</v>
      </c>
      <c r="H13" s="2" t="s">
        <v>804</v>
      </c>
      <c r="I13" s="2" t="s">
        <v>625</v>
      </c>
      <c r="K13" s="2" t="s">
        <v>646</v>
      </c>
      <c r="L13" s="2" t="s">
        <v>646</v>
      </c>
      <c r="N13" s="2" t="str">
        <f>VLOOKUP(B13,Sheet1!C:I,4,0)</f>
        <v>全日制</v>
      </c>
    </row>
    <row r="14" spans="1:14">
      <c r="A14" s="2" t="s">
        <v>647</v>
      </c>
      <c r="B14" s="2" t="s">
        <v>484</v>
      </c>
      <c r="C14" s="2">
        <f t="shared" si="0"/>
        <v>1</v>
      </c>
      <c r="D14" s="2" t="s">
        <v>6</v>
      </c>
      <c r="E14" s="2" t="s">
        <v>648</v>
      </c>
      <c r="F14" s="2" t="s">
        <v>9</v>
      </c>
      <c r="G14" s="2" t="s">
        <v>8</v>
      </c>
      <c r="H14" s="2" t="s">
        <v>804</v>
      </c>
      <c r="I14" s="2" t="s">
        <v>649</v>
      </c>
      <c r="K14" s="2" t="s">
        <v>650</v>
      </c>
      <c r="L14" s="2" t="s">
        <v>650</v>
      </c>
      <c r="N14" s="2" t="str">
        <f>VLOOKUP(B14,Sheet1!C:I,4,0)</f>
        <v>全日制</v>
      </c>
    </row>
    <row r="15" spans="1:14">
      <c r="A15" s="2" t="s">
        <v>651</v>
      </c>
      <c r="B15" s="2" t="s">
        <v>261</v>
      </c>
      <c r="C15" s="2">
        <f t="shared" si="0"/>
        <v>1</v>
      </c>
      <c r="D15" s="2" t="s">
        <v>260</v>
      </c>
      <c r="E15" s="2" t="s">
        <v>652</v>
      </c>
      <c r="F15" s="2" t="s">
        <v>262</v>
      </c>
      <c r="G15" s="2" t="s">
        <v>18</v>
      </c>
      <c r="H15" s="2" t="s">
        <v>804</v>
      </c>
      <c r="I15" s="2" t="s">
        <v>625</v>
      </c>
      <c r="K15" s="2" t="s">
        <v>653</v>
      </c>
      <c r="L15" s="2" t="s">
        <v>653</v>
      </c>
      <c r="N15" s="2" t="str">
        <f>VLOOKUP(B15,Sheet1!C:I,4,0)</f>
        <v>全日制</v>
      </c>
    </row>
    <row r="16" spans="1:14">
      <c r="A16" s="2" t="s">
        <v>562</v>
      </c>
      <c r="B16" s="2" t="s">
        <v>67</v>
      </c>
      <c r="C16" s="2">
        <f t="shared" si="0"/>
        <v>1</v>
      </c>
      <c r="D16" s="2" t="s">
        <v>66</v>
      </c>
      <c r="E16" s="2" t="s">
        <v>654</v>
      </c>
      <c r="F16" s="2" t="s">
        <v>19</v>
      </c>
      <c r="G16" s="2" t="s">
        <v>18</v>
      </c>
      <c r="H16" s="2" t="s">
        <v>804</v>
      </c>
      <c r="I16" s="2" t="s">
        <v>625</v>
      </c>
      <c r="K16" s="2" t="s">
        <v>655</v>
      </c>
      <c r="L16" s="2" t="s">
        <v>655</v>
      </c>
      <c r="N16" s="2" t="str">
        <f>VLOOKUP(B16,Sheet1!C:I,4,0)</f>
        <v>全日制</v>
      </c>
    </row>
    <row r="17" spans="1:14">
      <c r="A17" s="2" t="s">
        <v>520</v>
      </c>
      <c r="B17" s="2" t="s">
        <v>246</v>
      </c>
      <c r="C17" s="2">
        <f t="shared" si="0"/>
        <v>1</v>
      </c>
      <c r="D17" s="2" t="s">
        <v>245</v>
      </c>
      <c r="E17" s="2" t="s">
        <v>656</v>
      </c>
      <c r="F17" s="2" t="s">
        <v>244</v>
      </c>
      <c r="G17" s="2" t="s">
        <v>18</v>
      </c>
      <c r="H17" s="2" t="s">
        <v>804</v>
      </c>
      <c r="I17" s="2" t="s">
        <v>625</v>
      </c>
      <c r="K17" s="2" t="s">
        <v>657</v>
      </c>
      <c r="L17" s="2" t="s">
        <v>657</v>
      </c>
      <c r="N17" s="2" t="str">
        <f>VLOOKUP(B17,Sheet1!C:I,4,0)</f>
        <v>全日制</v>
      </c>
    </row>
    <row r="18" spans="1:14">
      <c r="A18" s="2" t="s">
        <v>439</v>
      </c>
      <c r="B18" s="2" t="s">
        <v>236</v>
      </c>
      <c r="C18" s="2">
        <f t="shared" si="0"/>
        <v>1</v>
      </c>
      <c r="D18" s="2" t="s">
        <v>235</v>
      </c>
      <c r="E18" s="2" t="s">
        <v>658</v>
      </c>
      <c r="F18" s="2" t="s">
        <v>237</v>
      </c>
      <c r="G18" s="2" t="s">
        <v>18</v>
      </c>
      <c r="H18" s="2" t="s">
        <v>804</v>
      </c>
      <c r="I18" s="2" t="s">
        <v>625</v>
      </c>
      <c r="K18" s="2" t="s">
        <v>659</v>
      </c>
      <c r="L18" s="2" t="s">
        <v>659</v>
      </c>
      <c r="N18" s="2" t="str">
        <f>VLOOKUP(B18,Sheet1!C:I,4,0)</f>
        <v>全日制</v>
      </c>
    </row>
    <row r="19" spans="1:14">
      <c r="A19" s="2" t="s">
        <v>660</v>
      </c>
      <c r="B19" s="2" t="s">
        <v>155</v>
      </c>
      <c r="C19" s="2">
        <f t="shared" si="0"/>
        <v>1</v>
      </c>
      <c r="D19" s="2" t="s">
        <v>154</v>
      </c>
      <c r="E19" s="2" t="s">
        <v>661</v>
      </c>
      <c r="F19" s="2" t="s">
        <v>156</v>
      </c>
      <c r="G19" s="2" t="s">
        <v>18</v>
      </c>
      <c r="H19" s="2" t="s">
        <v>804</v>
      </c>
      <c r="I19" s="2" t="s">
        <v>625</v>
      </c>
      <c r="K19" s="2" t="s">
        <v>662</v>
      </c>
      <c r="L19" s="2" t="s">
        <v>662</v>
      </c>
      <c r="N19" s="2" t="str">
        <f>VLOOKUP(B19,Sheet1!C:I,4,0)</f>
        <v>全日制</v>
      </c>
    </row>
    <row r="20" spans="1:14">
      <c r="A20" s="2" t="s">
        <v>663</v>
      </c>
      <c r="B20" s="2" t="s">
        <v>228</v>
      </c>
      <c r="C20" s="2">
        <f t="shared" si="0"/>
        <v>1</v>
      </c>
      <c r="D20" s="2" t="s">
        <v>227</v>
      </c>
      <c r="E20" s="2" t="s">
        <v>664</v>
      </c>
      <c r="F20" s="2" t="s">
        <v>229</v>
      </c>
      <c r="G20" s="2" t="s">
        <v>18</v>
      </c>
      <c r="H20" s="2" t="s">
        <v>804</v>
      </c>
      <c r="I20" s="2" t="s">
        <v>625</v>
      </c>
      <c r="K20" s="2" t="s">
        <v>665</v>
      </c>
      <c r="L20" s="2" t="s">
        <v>665</v>
      </c>
      <c r="N20" s="2" t="str">
        <f>VLOOKUP(B20,Sheet1!C:I,4,0)</f>
        <v>全日制</v>
      </c>
    </row>
    <row r="21" spans="1:14">
      <c r="A21" s="2" t="s">
        <v>666</v>
      </c>
      <c r="B21" s="2" t="s">
        <v>194</v>
      </c>
      <c r="C21" s="2">
        <f t="shared" si="0"/>
        <v>1</v>
      </c>
      <c r="D21" s="2" t="s">
        <v>193</v>
      </c>
      <c r="E21" s="2" t="s">
        <v>667</v>
      </c>
      <c r="F21" s="2" t="s">
        <v>668</v>
      </c>
      <c r="G21" s="2" t="s">
        <v>18</v>
      </c>
      <c r="H21" s="2" t="s">
        <v>804</v>
      </c>
      <c r="I21" s="2" t="s">
        <v>625</v>
      </c>
      <c r="K21" s="2" t="s">
        <v>669</v>
      </c>
      <c r="L21" s="2" t="s">
        <v>669</v>
      </c>
      <c r="N21" s="2" t="str">
        <f>VLOOKUP(B21,Sheet1!C:I,4,0)</f>
        <v>全日制</v>
      </c>
    </row>
    <row r="22" spans="1:14">
      <c r="A22" s="2" t="s">
        <v>478</v>
      </c>
      <c r="B22" s="2" t="s">
        <v>158</v>
      </c>
      <c r="C22" s="2">
        <f t="shared" si="0"/>
        <v>1</v>
      </c>
      <c r="D22" s="2" t="s">
        <v>157</v>
      </c>
      <c r="E22" s="2" t="s">
        <v>670</v>
      </c>
      <c r="F22" s="2" t="s">
        <v>159</v>
      </c>
      <c r="G22" s="2" t="s">
        <v>18</v>
      </c>
      <c r="H22" s="2" t="s">
        <v>804</v>
      </c>
      <c r="I22" s="2" t="s">
        <v>649</v>
      </c>
      <c r="K22" s="2" t="s">
        <v>671</v>
      </c>
      <c r="L22" s="2" t="s">
        <v>671</v>
      </c>
      <c r="N22" s="2" t="str">
        <f>VLOOKUP(B22,Sheet1!C:I,4,0)</f>
        <v>全日制</v>
      </c>
    </row>
    <row r="23" spans="1:14">
      <c r="A23" s="2" t="s">
        <v>581</v>
      </c>
      <c r="B23" s="2" t="s">
        <v>32</v>
      </c>
      <c r="C23" s="2">
        <f t="shared" si="0"/>
        <v>1</v>
      </c>
      <c r="D23" s="2" t="s">
        <v>31</v>
      </c>
      <c r="E23" s="2" t="s">
        <v>672</v>
      </c>
      <c r="F23" s="2" t="s">
        <v>33</v>
      </c>
      <c r="G23" s="2" t="s">
        <v>18</v>
      </c>
      <c r="H23" s="2" t="s">
        <v>804</v>
      </c>
      <c r="I23" s="2" t="s">
        <v>625</v>
      </c>
      <c r="K23" s="2" t="s">
        <v>673</v>
      </c>
      <c r="L23" s="2" t="s">
        <v>673</v>
      </c>
      <c r="N23" s="2" t="str">
        <f>VLOOKUP(B23,Sheet1!C:I,4,0)</f>
        <v>全日制</v>
      </c>
    </row>
    <row r="24" spans="1:14">
      <c r="A24" s="2" t="s">
        <v>674</v>
      </c>
      <c r="B24" s="2" t="s">
        <v>106</v>
      </c>
      <c r="C24" s="2">
        <f t="shared" si="0"/>
        <v>1</v>
      </c>
      <c r="D24" s="2" t="s">
        <v>105</v>
      </c>
      <c r="E24" s="2" t="s">
        <v>675</v>
      </c>
      <c r="F24" s="2" t="s">
        <v>107</v>
      </c>
      <c r="G24" s="2" t="s">
        <v>18</v>
      </c>
      <c r="H24" s="2" t="s">
        <v>804</v>
      </c>
      <c r="I24" s="2" t="s">
        <v>625</v>
      </c>
      <c r="K24" s="2" t="s">
        <v>676</v>
      </c>
      <c r="L24" s="2" t="s">
        <v>676</v>
      </c>
      <c r="N24" s="2" t="str">
        <f>VLOOKUP(B24,Sheet1!C:I,4,0)</f>
        <v>全日制</v>
      </c>
    </row>
    <row r="25" spans="1:14">
      <c r="A25" s="2" t="s">
        <v>539</v>
      </c>
      <c r="B25" s="2" t="s">
        <v>308</v>
      </c>
      <c r="C25" s="2">
        <f t="shared" si="0"/>
        <v>1</v>
      </c>
      <c r="D25" s="2" t="s">
        <v>307</v>
      </c>
      <c r="E25" s="2" t="s">
        <v>677</v>
      </c>
      <c r="F25" s="2" t="s">
        <v>304</v>
      </c>
      <c r="G25" s="2" t="s">
        <v>18</v>
      </c>
      <c r="H25" s="2" t="s">
        <v>804</v>
      </c>
      <c r="I25" s="2" t="s">
        <v>625</v>
      </c>
      <c r="K25" s="2" t="s">
        <v>678</v>
      </c>
      <c r="L25" s="2" t="s">
        <v>678</v>
      </c>
      <c r="N25" s="2" t="str">
        <f>VLOOKUP(B25,Sheet1!C:I,4,0)</f>
        <v>全日制</v>
      </c>
    </row>
    <row r="26" spans="1:14">
      <c r="A26" s="2" t="s">
        <v>593</v>
      </c>
      <c r="B26" s="2" t="s">
        <v>239</v>
      </c>
      <c r="C26" s="2">
        <f t="shared" si="0"/>
        <v>1</v>
      </c>
      <c r="D26" s="2" t="s">
        <v>238</v>
      </c>
      <c r="E26" s="2" t="s">
        <v>679</v>
      </c>
      <c r="F26" s="2" t="s">
        <v>680</v>
      </c>
      <c r="G26" s="2" t="s">
        <v>18</v>
      </c>
      <c r="H26" s="2" t="s">
        <v>804</v>
      </c>
      <c r="I26" s="2" t="s">
        <v>625</v>
      </c>
      <c r="K26" s="2" t="s">
        <v>681</v>
      </c>
      <c r="L26" s="2" t="s">
        <v>681</v>
      </c>
      <c r="N26" s="2" t="str">
        <f>VLOOKUP(B26,Sheet1!C:I,4,0)</f>
        <v>全日制</v>
      </c>
    </row>
    <row r="27" spans="1:14">
      <c r="A27" s="2" t="s">
        <v>577</v>
      </c>
      <c r="B27" s="2" t="s">
        <v>197</v>
      </c>
      <c r="C27" s="2">
        <f t="shared" si="0"/>
        <v>1</v>
      </c>
      <c r="D27" s="2" t="s">
        <v>196</v>
      </c>
      <c r="E27" s="2" t="s">
        <v>682</v>
      </c>
      <c r="F27" s="2" t="s">
        <v>198</v>
      </c>
      <c r="G27" s="2" t="s">
        <v>18</v>
      </c>
      <c r="H27" s="2" t="s">
        <v>804</v>
      </c>
      <c r="I27" s="2" t="s">
        <v>625</v>
      </c>
      <c r="K27" s="2" t="s">
        <v>683</v>
      </c>
      <c r="L27" s="2" t="s">
        <v>683</v>
      </c>
      <c r="N27" s="2" t="str">
        <f>VLOOKUP(B27,Sheet1!C:I,4,0)</f>
        <v>全日制</v>
      </c>
    </row>
    <row r="28" spans="1:14">
      <c r="A28" s="2" t="s">
        <v>506</v>
      </c>
      <c r="B28" s="2" t="s">
        <v>376</v>
      </c>
      <c r="C28" s="2">
        <f t="shared" si="0"/>
        <v>1</v>
      </c>
      <c r="D28" s="2" t="s">
        <v>375</v>
      </c>
      <c r="E28" s="2" t="s">
        <v>497</v>
      </c>
      <c r="F28" s="2" t="s">
        <v>181</v>
      </c>
      <c r="G28" s="2" t="s">
        <v>18</v>
      </c>
      <c r="H28" s="2" t="s">
        <v>804</v>
      </c>
      <c r="K28" s="2" t="s">
        <v>684</v>
      </c>
      <c r="L28" s="2" t="s">
        <v>684</v>
      </c>
      <c r="N28" s="2" t="str">
        <f>VLOOKUP(B28,Sheet1!C:I,4,0)</f>
        <v>非全日制</v>
      </c>
    </row>
    <row r="29" spans="1:14">
      <c r="A29" s="2" t="s">
        <v>585</v>
      </c>
      <c r="B29" s="2" t="s">
        <v>252</v>
      </c>
      <c r="C29" s="2">
        <f t="shared" si="0"/>
        <v>1</v>
      </c>
      <c r="D29" s="2" t="s">
        <v>251</v>
      </c>
      <c r="E29" s="2" t="s">
        <v>685</v>
      </c>
      <c r="F29" s="2" t="s">
        <v>249</v>
      </c>
      <c r="G29" s="2" t="s">
        <v>18</v>
      </c>
      <c r="H29" s="2" t="s">
        <v>804</v>
      </c>
      <c r="I29" s="2" t="s">
        <v>613</v>
      </c>
      <c r="K29" s="2" t="s">
        <v>686</v>
      </c>
      <c r="L29" s="2" t="s">
        <v>686</v>
      </c>
      <c r="N29" s="2" t="str">
        <f>VLOOKUP(B29,Sheet1!C:I,4,0)</f>
        <v>全日制</v>
      </c>
    </row>
    <row r="30" spans="1:14">
      <c r="A30" s="2" t="s">
        <v>687</v>
      </c>
      <c r="B30" s="2" t="s">
        <v>90</v>
      </c>
      <c r="C30" s="2">
        <f t="shared" si="0"/>
        <v>1</v>
      </c>
      <c r="D30" s="2" t="s">
        <v>89</v>
      </c>
      <c r="E30" s="2" t="s">
        <v>688</v>
      </c>
      <c r="F30" s="2" t="s">
        <v>91</v>
      </c>
      <c r="G30" s="2" t="s">
        <v>18</v>
      </c>
      <c r="H30" s="2" t="s">
        <v>804</v>
      </c>
      <c r="I30" s="2" t="s">
        <v>689</v>
      </c>
      <c r="K30" s="2" t="s">
        <v>690</v>
      </c>
      <c r="L30" s="2" t="s">
        <v>690</v>
      </c>
      <c r="N30" s="2" t="str">
        <f>VLOOKUP(B30,Sheet1!C:I,4,0)</f>
        <v>全日制</v>
      </c>
    </row>
    <row r="31" spans="1:14">
      <c r="A31" s="2" t="s">
        <v>691</v>
      </c>
      <c r="B31" s="2" t="s">
        <v>140</v>
      </c>
      <c r="C31" s="2">
        <f t="shared" si="0"/>
        <v>1</v>
      </c>
      <c r="D31" s="2" t="s">
        <v>139</v>
      </c>
      <c r="E31" s="2" t="s">
        <v>692</v>
      </c>
      <c r="F31" s="2" t="s">
        <v>141</v>
      </c>
      <c r="G31" s="2" t="s">
        <v>18</v>
      </c>
      <c r="H31" s="2" t="s">
        <v>804</v>
      </c>
      <c r="I31" s="2" t="s">
        <v>649</v>
      </c>
      <c r="K31" s="2" t="s">
        <v>693</v>
      </c>
      <c r="L31" s="2" t="s">
        <v>693</v>
      </c>
      <c r="N31" s="2" t="str">
        <f>VLOOKUP(B31,Sheet1!C:I,4,0)</f>
        <v>全日制</v>
      </c>
    </row>
    <row r="32" spans="1:14">
      <c r="A32" s="2" t="s">
        <v>511</v>
      </c>
      <c r="B32" s="2" t="s">
        <v>177</v>
      </c>
      <c r="C32" s="2">
        <f t="shared" si="0"/>
        <v>1</v>
      </c>
      <c r="D32" s="2" t="s">
        <v>176</v>
      </c>
      <c r="E32" s="2" t="s">
        <v>694</v>
      </c>
      <c r="F32" s="2" t="s">
        <v>172</v>
      </c>
      <c r="G32" s="2" t="s">
        <v>8</v>
      </c>
      <c r="H32" s="2" t="s">
        <v>804</v>
      </c>
      <c r="I32" s="2" t="s">
        <v>625</v>
      </c>
      <c r="K32" s="2" t="s">
        <v>695</v>
      </c>
      <c r="L32" s="2" t="s">
        <v>695</v>
      </c>
      <c r="N32" s="2" t="str">
        <f>VLOOKUP(B32,Sheet1!C:I,4,0)</f>
        <v>全日制</v>
      </c>
    </row>
    <row r="33" spans="1:14">
      <c r="A33" s="2" t="s">
        <v>696</v>
      </c>
      <c r="B33" s="2" t="s">
        <v>268</v>
      </c>
      <c r="C33" s="2">
        <f t="shared" si="0"/>
        <v>1</v>
      </c>
      <c r="D33" s="2" t="s">
        <v>267</v>
      </c>
      <c r="E33" s="2" t="s">
        <v>697</v>
      </c>
      <c r="F33" s="2" t="s">
        <v>269</v>
      </c>
      <c r="G33" s="2" t="s">
        <v>18</v>
      </c>
      <c r="H33" s="2" t="s">
        <v>804</v>
      </c>
      <c r="I33" s="2" t="s">
        <v>625</v>
      </c>
      <c r="K33" s="2" t="s">
        <v>698</v>
      </c>
      <c r="L33" s="2" t="s">
        <v>698</v>
      </c>
      <c r="N33" s="2" t="str">
        <f>VLOOKUP(B33,Sheet1!C:I,4,0)</f>
        <v>全日制</v>
      </c>
    </row>
    <row r="34" spans="1:14">
      <c r="A34" s="2" t="s">
        <v>699</v>
      </c>
      <c r="B34" s="2" t="s">
        <v>13</v>
      </c>
      <c r="C34" s="2">
        <f t="shared" ref="C34:C65" si="1">COUNTIF(B:B,B34)</f>
        <v>1</v>
      </c>
      <c r="D34" s="2" t="s">
        <v>12</v>
      </c>
      <c r="E34" s="2" t="s">
        <v>700</v>
      </c>
      <c r="F34" s="2" t="s">
        <v>9</v>
      </c>
      <c r="G34" s="2" t="s">
        <v>8</v>
      </c>
      <c r="H34" s="2" t="s">
        <v>804</v>
      </c>
      <c r="I34" s="2" t="s">
        <v>625</v>
      </c>
      <c r="K34" s="2" t="s">
        <v>701</v>
      </c>
      <c r="L34" s="2" t="s">
        <v>701</v>
      </c>
      <c r="N34" s="2" t="str">
        <f>VLOOKUP(B34,Sheet1!C:I,4,0)</f>
        <v>全日制</v>
      </c>
    </row>
    <row r="35" spans="1:14">
      <c r="A35" s="2" t="s">
        <v>702</v>
      </c>
      <c r="B35" s="2" t="s">
        <v>266</v>
      </c>
      <c r="C35" s="2">
        <f t="shared" si="1"/>
        <v>1</v>
      </c>
      <c r="D35" s="2" t="s">
        <v>265</v>
      </c>
      <c r="E35" s="2" t="s">
        <v>703</v>
      </c>
      <c r="F35" s="2" t="s">
        <v>262</v>
      </c>
      <c r="G35" s="2" t="s">
        <v>18</v>
      </c>
      <c r="H35" s="2" t="s">
        <v>804</v>
      </c>
      <c r="I35" s="2" t="s">
        <v>613</v>
      </c>
      <c r="K35" s="2" t="s">
        <v>704</v>
      </c>
      <c r="L35" s="2" t="s">
        <v>704</v>
      </c>
      <c r="N35" s="2" t="str">
        <f>VLOOKUP(B35,Sheet1!C:I,4,0)</f>
        <v>全日制</v>
      </c>
    </row>
    <row r="36" spans="1:14">
      <c r="A36" s="2" t="s">
        <v>461</v>
      </c>
      <c r="B36" s="2" t="s">
        <v>150</v>
      </c>
      <c r="C36" s="2">
        <f t="shared" si="1"/>
        <v>1</v>
      </c>
      <c r="D36" s="2" t="s">
        <v>149</v>
      </c>
      <c r="E36" s="2" t="s">
        <v>705</v>
      </c>
      <c r="F36" s="2" t="s">
        <v>148</v>
      </c>
      <c r="G36" s="2" t="s">
        <v>8</v>
      </c>
      <c r="H36" s="2" t="s">
        <v>804</v>
      </c>
      <c r="I36" s="2" t="s">
        <v>625</v>
      </c>
      <c r="K36" s="2" t="s">
        <v>706</v>
      </c>
      <c r="L36" s="2" t="s">
        <v>706</v>
      </c>
      <c r="N36" s="2" t="str">
        <f>VLOOKUP(B36,Sheet1!C:I,4,0)</f>
        <v>全日制</v>
      </c>
    </row>
    <row r="37" spans="1:14">
      <c r="A37" s="2" t="s">
        <v>707</v>
      </c>
      <c r="B37" s="2" t="s">
        <v>87</v>
      </c>
      <c r="C37" s="2">
        <f t="shared" si="1"/>
        <v>1</v>
      </c>
      <c r="D37" s="2" t="s">
        <v>86</v>
      </c>
      <c r="E37" s="2" t="s">
        <v>708</v>
      </c>
      <c r="F37" s="2" t="s">
        <v>79</v>
      </c>
      <c r="G37" s="2" t="s">
        <v>8</v>
      </c>
      <c r="H37" s="2" t="s">
        <v>804</v>
      </c>
      <c r="I37" s="2" t="s">
        <v>638</v>
      </c>
      <c r="K37" s="2" t="s">
        <v>709</v>
      </c>
      <c r="L37" s="2" t="s">
        <v>709</v>
      </c>
      <c r="N37" s="2" t="str">
        <f>VLOOKUP(B37,Sheet1!C:I,4,0)</f>
        <v>全日制</v>
      </c>
    </row>
    <row r="38" spans="1:14">
      <c r="A38" s="2" t="s">
        <v>710</v>
      </c>
      <c r="B38" s="2" t="s">
        <v>300</v>
      </c>
      <c r="C38" s="2">
        <f t="shared" si="1"/>
        <v>1</v>
      </c>
      <c r="D38" s="2" t="s">
        <v>299</v>
      </c>
      <c r="E38" s="2" t="s">
        <v>711</v>
      </c>
      <c r="F38" s="2" t="s">
        <v>298</v>
      </c>
      <c r="G38" s="2" t="s">
        <v>18</v>
      </c>
      <c r="H38" s="2" t="s">
        <v>804</v>
      </c>
      <c r="I38" s="2" t="s">
        <v>625</v>
      </c>
      <c r="K38" s="2" t="s">
        <v>712</v>
      </c>
      <c r="L38" s="2" t="s">
        <v>712</v>
      </c>
      <c r="N38" s="2" t="str">
        <f>VLOOKUP(B38,Sheet1!C:I,4,0)</f>
        <v>全日制</v>
      </c>
    </row>
    <row r="39" spans="1:14">
      <c r="A39" s="2" t="s">
        <v>713</v>
      </c>
      <c r="B39" s="2" t="s">
        <v>93</v>
      </c>
      <c r="C39" s="2">
        <f t="shared" si="1"/>
        <v>1</v>
      </c>
      <c r="D39" s="2" t="s">
        <v>92</v>
      </c>
      <c r="E39" s="2" t="s">
        <v>714</v>
      </c>
      <c r="F39" s="2" t="s">
        <v>91</v>
      </c>
      <c r="G39" s="2" t="s">
        <v>18</v>
      </c>
      <c r="H39" s="2" t="s">
        <v>804</v>
      </c>
      <c r="I39" s="2" t="s">
        <v>613</v>
      </c>
      <c r="K39" s="2" t="s">
        <v>715</v>
      </c>
      <c r="L39" s="2" t="s">
        <v>715</v>
      </c>
      <c r="N39" s="2" t="str">
        <f>VLOOKUP(B39,Sheet1!C:I,4,0)</f>
        <v>全日制</v>
      </c>
    </row>
    <row r="40" spans="1:14">
      <c r="A40" s="2" t="s">
        <v>716</v>
      </c>
      <c r="B40" s="2" t="s">
        <v>131</v>
      </c>
      <c r="C40" s="2">
        <f t="shared" si="1"/>
        <v>1</v>
      </c>
      <c r="D40" s="2" t="s">
        <v>130</v>
      </c>
      <c r="E40" s="2" t="s">
        <v>717</v>
      </c>
      <c r="F40" s="2" t="s">
        <v>107</v>
      </c>
      <c r="G40" s="2" t="s">
        <v>8</v>
      </c>
      <c r="H40" s="2" t="s">
        <v>804</v>
      </c>
      <c r="I40" s="2" t="s">
        <v>625</v>
      </c>
      <c r="K40" s="2" t="s">
        <v>718</v>
      </c>
      <c r="L40" s="2" t="s">
        <v>718</v>
      </c>
      <c r="N40" s="2" t="str">
        <f>VLOOKUP(B40,Sheet1!C:I,4,0)</f>
        <v>全日制</v>
      </c>
    </row>
    <row r="41" spans="1:14">
      <c r="A41" s="2" t="s">
        <v>719</v>
      </c>
      <c r="B41" s="2" t="s">
        <v>306</v>
      </c>
      <c r="C41" s="2">
        <f t="shared" si="1"/>
        <v>1</v>
      </c>
      <c r="D41" s="2" t="s">
        <v>305</v>
      </c>
      <c r="E41" s="2" t="s">
        <v>546</v>
      </c>
      <c r="F41" s="2" t="s">
        <v>304</v>
      </c>
      <c r="G41" s="2" t="s">
        <v>18</v>
      </c>
      <c r="H41" s="2" t="s">
        <v>804</v>
      </c>
      <c r="I41" s="2" t="s">
        <v>622</v>
      </c>
      <c r="K41" s="2" t="s">
        <v>720</v>
      </c>
      <c r="L41" s="2" t="s">
        <v>720</v>
      </c>
      <c r="N41" s="2" t="str">
        <f>VLOOKUP(B41,Sheet1!C:I,4,0)</f>
        <v>全日制</v>
      </c>
    </row>
    <row r="42" spans="1:14">
      <c r="A42" s="2" t="s">
        <v>446</v>
      </c>
      <c r="B42" s="2" t="s">
        <v>208</v>
      </c>
      <c r="C42" s="2">
        <f t="shared" si="1"/>
        <v>1</v>
      </c>
      <c r="D42" s="2" t="s">
        <v>207</v>
      </c>
      <c r="E42" s="2" t="s">
        <v>721</v>
      </c>
      <c r="F42" s="2" t="s">
        <v>209</v>
      </c>
      <c r="G42" s="2" t="s">
        <v>8</v>
      </c>
      <c r="H42" s="2" t="s">
        <v>804</v>
      </c>
      <c r="I42" s="2" t="s">
        <v>613</v>
      </c>
      <c r="K42" s="2" t="s">
        <v>722</v>
      </c>
      <c r="L42" s="2" t="s">
        <v>722</v>
      </c>
      <c r="N42" s="2" t="str">
        <f>VLOOKUP(B42,Sheet1!C:I,4,0)</f>
        <v>全日制</v>
      </c>
    </row>
    <row r="43" spans="1:14">
      <c r="A43" s="2" t="s">
        <v>535</v>
      </c>
      <c r="B43" s="2" t="s">
        <v>330</v>
      </c>
      <c r="C43" s="2">
        <f t="shared" si="1"/>
        <v>1</v>
      </c>
      <c r="D43" s="2" t="s">
        <v>329</v>
      </c>
      <c r="E43" s="2" t="s">
        <v>723</v>
      </c>
      <c r="F43" s="2" t="s">
        <v>331</v>
      </c>
      <c r="G43" s="2" t="s">
        <v>18</v>
      </c>
      <c r="H43" s="2" t="s">
        <v>804</v>
      </c>
      <c r="I43" s="2" t="s">
        <v>613</v>
      </c>
      <c r="K43" s="2" t="s">
        <v>724</v>
      </c>
      <c r="L43" s="2" t="s">
        <v>724</v>
      </c>
      <c r="N43" s="2" t="str">
        <f>VLOOKUP(B43,Sheet1!C:I,4,0)</f>
        <v>全日制</v>
      </c>
    </row>
    <row r="44" spans="1:14">
      <c r="A44" s="2" t="s">
        <v>725</v>
      </c>
      <c r="B44" s="2" t="s">
        <v>165</v>
      </c>
      <c r="C44" s="2">
        <f t="shared" si="1"/>
        <v>1</v>
      </c>
      <c r="D44" s="2" t="s">
        <v>164</v>
      </c>
      <c r="E44" s="2" t="s">
        <v>726</v>
      </c>
      <c r="F44" s="2" t="s">
        <v>727</v>
      </c>
      <c r="G44" s="2" t="s">
        <v>18</v>
      </c>
      <c r="H44" s="2" t="s">
        <v>804</v>
      </c>
      <c r="I44" s="2" t="s">
        <v>625</v>
      </c>
      <c r="K44" s="2" t="s">
        <v>728</v>
      </c>
      <c r="L44" s="2" t="s">
        <v>728</v>
      </c>
      <c r="N44" s="2" t="str">
        <f>VLOOKUP(B44,Sheet1!C:I,4,0)</f>
        <v>全日制</v>
      </c>
    </row>
    <row r="45" spans="1:14">
      <c r="A45" s="2" t="s">
        <v>555</v>
      </c>
      <c r="B45" s="2" t="s">
        <v>231</v>
      </c>
      <c r="C45" s="2">
        <f t="shared" si="1"/>
        <v>1</v>
      </c>
      <c r="D45" s="2" t="s">
        <v>230</v>
      </c>
      <c r="E45" s="2" t="s">
        <v>729</v>
      </c>
      <c r="F45" s="2" t="s">
        <v>232</v>
      </c>
      <c r="G45" s="2" t="s">
        <v>18</v>
      </c>
      <c r="H45" s="2" t="s">
        <v>804</v>
      </c>
      <c r="I45" s="2" t="s">
        <v>625</v>
      </c>
      <c r="K45" s="2" t="s">
        <v>730</v>
      </c>
      <c r="L45" s="2" t="s">
        <v>730</v>
      </c>
      <c r="N45" s="2" t="str">
        <f>VLOOKUP(B45,Sheet1!C:I,4,0)</f>
        <v>全日制</v>
      </c>
    </row>
    <row r="46" spans="1:14">
      <c r="A46" s="2" t="s">
        <v>731</v>
      </c>
      <c r="B46" s="2" t="s">
        <v>17</v>
      </c>
      <c r="C46" s="2">
        <f t="shared" si="1"/>
        <v>1</v>
      </c>
      <c r="D46" s="2" t="s">
        <v>16</v>
      </c>
      <c r="E46" s="2" t="s">
        <v>732</v>
      </c>
      <c r="F46" s="2" t="s">
        <v>19</v>
      </c>
      <c r="G46" s="2" t="s">
        <v>18</v>
      </c>
      <c r="H46" s="2" t="s">
        <v>804</v>
      </c>
      <c r="I46" s="2" t="s">
        <v>616</v>
      </c>
      <c r="K46" s="2" t="s">
        <v>733</v>
      </c>
      <c r="L46" s="2" t="s">
        <v>733</v>
      </c>
      <c r="N46" s="2" t="str">
        <f>VLOOKUP(B46,Sheet1!C:I,4,0)</f>
        <v>全日制</v>
      </c>
    </row>
    <row r="47" spans="1:14">
      <c r="A47" s="2" t="s">
        <v>734</v>
      </c>
      <c r="B47" s="2" t="s">
        <v>294</v>
      </c>
      <c r="C47" s="2">
        <f t="shared" si="1"/>
        <v>1</v>
      </c>
      <c r="D47" s="2" t="s">
        <v>293</v>
      </c>
      <c r="E47" s="2" t="s">
        <v>735</v>
      </c>
      <c r="F47" s="2" t="s">
        <v>295</v>
      </c>
      <c r="G47" s="2" t="s">
        <v>18</v>
      </c>
      <c r="H47" s="2" t="s">
        <v>804</v>
      </c>
      <c r="I47" s="2" t="s">
        <v>625</v>
      </c>
      <c r="K47" s="2" t="s">
        <v>736</v>
      </c>
      <c r="L47" s="2" t="s">
        <v>736</v>
      </c>
      <c r="N47" s="2" t="str">
        <f>VLOOKUP(B47,Sheet1!C:I,4,0)</f>
        <v>全日制</v>
      </c>
    </row>
    <row r="48" spans="1:14">
      <c r="A48" s="2" t="s">
        <v>473</v>
      </c>
      <c r="B48" s="2" t="s">
        <v>402</v>
      </c>
      <c r="C48" s="2">
        <f t="shared" si="1"/>
        <v>1</v>
      </c>
      <c r="D48" s="2" t="s">
        <v>401</v>
      </c>
      <c r="E48" s="2" t="s">
        <v>737</v>
      </c>
      <c r="F48" s="2" t="s">
        <v>212</v>
      </c>
      <c r="G48" s="2" t="s">
        <v>8</v>
      </c>
      <c r="H48" s="2" t="s">
        <v>804</v>
      </c>
      <c r="K48" s="2" t="s">
        <v>738</v>
      </c>
      <c r="L48" s="2" t="s">
        <v>738</v>
      </c>
      <c r="N48" s="2" t="str">
        <f>VLOOKUP(B48,Sheet1!C:I,4,0)</f>
        <v>非全日制</v>
      </c>
    </row>
    <row r="49" spans="1:14">
      <c r="A49" s="2" t="s">
        <v>739</v>
      </c>
      <c r="B49" s="2" t="s">
        <v>22</v>
      </c>
      <c r="C49" s="2">
        <f t="shared" si="1"/>
        <v>1</v>
      </c>
      <c r="D49" s="2" t="s">
        <v>21</v>
      </c>
      <c r="E49" s="2" t="s">
        <v>740</v>
      </c>
      <c r="F49" s="2" t="s">
        <v>19</v>
      </c>
      <c r="G49" s="2" t="s">
        <v>18</v>
      </c>
      <c r="H49" s="2" t="s">
        <v>804</v>
      </c>
      <c r="I49" s="2" t="s">
        <v>625</v>
      </c>
      <c r="K49" s="2" t="s">
        <v>741</v>
      </c>
      <c r="L49" s="2" t="s">
        <v>741</v>
      </c>
      <c r="N49" s="2" t="str">
        <f>VLOOKUP(B49,Sheet1!C:I,4,0)</f>
        <v>全日制</v>
      </c>
    </row>
    <row r="50" spans="1:14">
      <c r="A50" s="3" t="s">
        <v>426</v>
      </c>
      <c r="B50" s="3" t="s">
        <v>189</v>
      </c>
      <c r="C50" s="2">
        <f t="shared" si="1"/>
        <v>1</v>
      </c>
      <c r="D50" s="3" t="s">
        <v>188</v>
      </c>
      <c r="E50" s="3" t="s">
        <v>742</v>
      </c>
      <c r="F50" s="3" t="s">
        <v>190</v>
      </c>
      <c r="G50" s="3" t="s">
        <v>8</v>
      </c>
      <c r="H50" s="2" t="s">
        <v>804</v>
      </c>
      <c r="I50" s="3" t="s">
        <v>625</v>
      </c>
      <c r="K50" s="3" t="s">
        <v>743</v>
      </c>
      <c r="L50" s="3" t="s">
        <v>743</v>
      </c>
      <c r="N50" s="2" t="str">
        <f>VLOOKUP(B50,Sheet1!C:I,4,0)</f>
        <v>全日制</v>
      </c>
    </row>
    <row r="51" spans="1:14">
      <c r="A51" s="2" t="s">
        <v>744</v>
      </c>
      <c r="B51" s="2" t="s">
        <v>313</v>
      </c>
      <c r="C51" s="2">
        <f t="shared" si="1"/>
        <v>1</v>
      </c>
      <c r="D51" s="2" t="s">
        <v>312</v>
      </c>
      <c r="E51" s="2" t="s">
        <v>745</v>
      </c>
      <c r="F51" s="2" t="s">
        <v>311</v>
      </c>
      <c r="G51" s="2" t="s">
        <v>18</v>
      </c>
      <c r="H51" s="2" t="s">
        <v>804</v>
      </c>
      <c r="I51" s="2" t="s">
        <v>625</v>
      </c>
      <c r="K51" s="2" t="s">
        <v>746</v>
      </c>
      <c r="L51" s="2" t="s">
        <v>746</v>
      </c>
      <c r="N51" s="2" t="str">
        <f>VLOOKUP(B51,Sheet1!C:I,4,0)</f>
        <v>全日制</v>
      </c>
    </row>
    <row r="52" spans="1:14">
      <c r="A52" s="2" t="s">
        <v>747</v>
      </c>
      <c r="B52" s="2" t="s">
        <v>264</v>
      </c>
      <c r="C52" s="2">
        <f t="shared" si="1"/>
        <v>1</v>
      </c>
      <c r="D52" s="2" t="s">
        <v>263</v>
      </c>
      <c r="E52" s="2" t="s">
        <v>748</v>
      </c>
      <c r="F52" s="2" t="s">
        <v>262</v>
      </c>
      <c r="G52" s="2" t="s">
        <v>18</v>
      </c>
      <c r="H52" s="2" t="s">
        <v>804</v>
      </c>
      <c r="I52" s="2" t="s">
        <v>613</v>
      </c>
      <c r="K52" s="2" t="s">
        <v>749</v>
      </c>
      <c r="L52" s="2" t="s">
        <v>749</v>
      </c>
      <c r="N52" s="2" t="str">
        <f>VLOOKUP(B52,Sheet1!C:I,4,0)</f>
        <v>全日制</v>
      </c>
    </row>
    <row r="53" spans="1:14">
      <c r="A53" s="2" t="s">
        <v>590</v>
      </c>
      <c r="B53" s="2" t="s">
        <v>56</v>
      </c>
      <c r="C53" s="2">
        <f t="shared" si="1"/>
        <v>1</v>
      </c>
      <c r="D53" s="2" t="s">
        <v>55</v>
      </c>
      <c r="E53" s="2" t="s">
        <v>750</v>
      </c>
      <c r="F53" s="2" t="s">
        <v>53</v>
      </c>
      <c r="G53" s="2" t="s">
        <v>8</v>
      </c>
      <c r="H53" s="2" t="s">
        <v>804</v>
      </c>
      <c r="I53" s="2" t="s">
        <v>625</v>
      </c>
      <c r="K53" s="2" t="s">
        <v>751</v>
      </c>
      <c r="L53" s="2" t="s">
        <v>751</v>
      </c>
      <c r="N53" s="2" t="str">
        <f>VLOOKUP(B53,Sheet1!C:I,4,0)</f>
        <v>全日制</v>
      </c>
    </row>
    <row r="54" spans="1:14">
      <c r="A54" s="2" t="s">
        <v>752</v>
      </c>
      <c r="B54" s="2" t="s">
        <v>109</v>
      </c>
      <c r="C54" s="2">
        <f t="shared" si="1"/>
        <v>1</v>
      </c>
      <c r="D54" s="2" t="s">
        <v>108</v>
      </c>
      <c r="E54" s="2" t="s">
        <v>753</v>
      </c>
      <c r="F54" s="2" t="s">
        <v>110</v>
      </c>
      <c r="G54" s="2" t="s">
        <v>8</v>
      </c>
      <c r="H54" s="2" t="s">
        <v>804</v>
      </c>
      <c r="I54" s="2" t="s">
        <v>625</v>
      </c>
      <c r="K54" s="2" t="s">
        <v>754</v>
      </c>
      <c r="L54" s="2" t="s">
        <v>754</v>
      </c>
      <c r="N54" s="2" t="str">
        <f>VLOOKUP(B54,Sheet1!C:I,4,0)</f>
        <v>全日制</v>
      </c>
    </row>
    <row r="55" spans="1:14">
      <c r="A55" s="2" t="s">
        <v>755</v>
      </c>
      <c r="B55" s="2" t="s">
        <v>71</v>
      </c>
      <c r="C55" s="2">
        <f t="shared" si="1"/>
        <v>1</v>
      </c>
      <c r="D55" s="2" t="s">
        <v>70</v>
      </c>
      <c r="E55" s="2" t="s">
        <v>427</v>
      </c>
      <c r="F55" s="2" t="s">
        <v>19</v>
      </c>
      <c r="G55" s="2" t="s">
        <v>18</v>
      </c>
      <c r="H55" s="2" t="s">
        <v>804</v>
      </c>
      <c r="I55" s="2" t="s">
        <v>625</v>
      </c>
      <c r="K55" s="2" t="s">
        <v>756</v>
      </c>
      <c r="L55" s="2" t="s">
        <v>756</v>
      </c>
      <c r="N55" s="2" t="str">
        <f>VLOOKUP(B55,Sheet1!C:I,4,0)</f>
        <v>全日制</v>
      </c>
    </row>
    <row r="56" spans="1:14">
      <c r="A56" s="2" t="s">
        <v>757</v>
      </c>
      <c r="B56" s="2" t="s">
        <v>124</v>
      </c>
      <c r="C56" s="2">
        <f t="shared" si="1"/>
        <v>1</v>
      </c>
      <c r="D56" s="2" t="s">
        <v>123</v>
      </c>
      <c r="E56" s="2" t="s">
        <v>758</v>
      </c>
      <c r="F56" s="2" t="s">
        <v>100</v>
      </c>
      <c r="G56" s="2" t="s">
        <v>8</v>
      </c>
      <c r="H56" s="2" t="s">
        <v>804</v>
      </c>
      <c r="I56" s="2" t="s">
        <v>625</v>
      </c>
      <c r="K56" s="2" t="s">
        <v>759</v>
      </c>
      <c r="L56" s="2" t="s">
        <v>759</v>
      </c>
      <c r="N56" s="2" t="str">
        <f>VLOOKUP(B56,Sheet1!C:I,4,0)</f>
        <v>全日制</v>
      </c>
    </row>
    <row r="57" spans="1:14">
      <c r="A57" s="2" t="s">
        <v>489</v>
      </c>
      <c r="B57" s="2" t="s">
        <v>274</v>
      </c>
      <c r="C57" s="2">
        <f t="shared" si="1"/>
        <v>1</v>
      </c>
      <c r="D57" s="2" t="s">
        <v>273</v>
      </c>
      <c r="E57" s="2" t="s">
        <v>760</v>
      </c>
      <c r="F57" s="2" t="s">
        <v>269</v>
      </c>
      <c r="G57" s="2" t="s">
        <v>18</v>
      </c>
      <c r="H57" s="2" t="s">
        <v>804</v>
      </c>
      <c r="I57" s="2" t="s">
        <v>625</v>
      </c>
      <c r="K57" s="2" t="s">
        <v>761</v>
      </c>
      <c r="L57" s="2" t="s">
        <v>761</v>
      </c>
      <c r="N57" s="2" t="str">
        <f>VLOOKUP(B57,Sheet1!C:I,4,0)</f>
        <v>全日制</v>
      </c>
    </row>
    <row r="58" spans="1:14">
      <c r="A58" s="2" t="s">
        <v>762</v>
      </c>
      <c r="B58" s="2" t="s">
        <v>215</v>
      </c>
      <c r="C58" s="2">
        <f t="shared" si="1"/>
        <v>1</v>
      </c>
      <c r="D58" s="2" t="s">
        <v>214</v>
      </c>
      <c r="E58" s="2" t="s">
        <v>763</v>
      </c>
      <c r="F58" s="2" t="s">
        <v>212</v>
      </c>
      <c r="G58" s="2" t="s">
        <v>8</v>
      </c>
      <c r="H58" s="2" t="s">
        <v>804</v>
      </c>
      <c r="I58" s="2" t="s">
        <v>613</v>
      </c>
      <c r="K58" s="2" t="s">
        <v>764</v>
      </c>
      <c r="L58" s="2" t="s">
        <v>764</v>
      </c>
      <c r="N58" s="2" t="str">
        <f>VLOOKUP(B58,Sheet1!C:I,4,0)</f>
        <v>全日制</v>
      </c>
    </row>
    <row r="59" spans="1:14">
      <c r="A59" s="2" t="s">
        <v>765</v>
      </c>
      <c r="B59" s="2" t="s">
        <v>152</v>
      </c>
      <c r="C59" s="2">
        <f t="shared" si="1"/>
        <v>1</v>
      </c>
      <c r="D59" s="2" t="s">
        <v>151</v>
      </c>
      <c r="E59" s="2" t="s">
        <v>766</v>
      </c>
      <c r="F59" s="2" t="s">
        <v>148</v>
      </c>
      <c r="G59" s="2" t="s">
        <v>8</v>
      </c>
      <c r="H59" s="2" t="s">
        <v>804</v>
      </c>
      <c r="I59" s="2" t="s">
        <v>625</v>
      </c>
      <c r="K59" s="2" t="s">
        <v>767</v>
      </c>
      <c r="L59" s="2" t="s">
        <v>767</v>
      </c>
      <c r="N59" s="2" t="str">
        <f>VLOOKUP(B59,Sheet1!C:I,4,0)</f>
        <v>全日制</v>
      </c>
    </row>
    <row r="60" spans="1:14">
      <c r="A60" s="2" t="s">
        <v>768</v>
      </c>
      <c r="B60" s="2" t="s">
        <v>282</v>
      </c>
      <c r="C60" s="2">
        <f t="shared" si="1"/>
        <v>1</v>
      </c>
      <c r="D60" s="2" t="s">
        <v>281</v>
      </c>
      <c r="E60" s="2" t="s">
        <v>769</v>
      </c>
      <c r="F60" s="2" t="s">
        <v>283</v>
      </c>
      <c r="G60" s="2" t="s">
        <v>18</v>
      </c>
      <c r="H60" s="2" t="s">
        <v>804</v>
      </c>
      <c r="I60" s="2" t="s">
        <v>625</v>
      </c>
      <c r="K60" s="2" t="s">
        <v>770</v>
      </c>
      <c r="L60" s="2" t="s">
        <v>770</v>
      </c>
      <c r="N60" s="2" t="str">
        <f>VLOOKUP(B60,Sheet1!C:I,4,0)</f>
        <v>全日制</v>
      </c>
    </row>
    <row r="61" spans="1:14">
      <c r="A61" s="2" t="s">
        <v>771</v>
      </c>
      <c r="B61" s="2" t="s">
        <v>36</v>
      </c>
      <c r="C61" s="2">
        <f t="shared" si="1"/>
        <v>1</v>
      </c>
      <c r="D61" s="2" t="s">
        <v>35</v>
      </c>
      <c r="E61" s="2" t="s">
        <v>772</v>
      </c>
      <c r="F61" s="2" t="s">
        <v>37</v>
      </c>
      <c r="G61" s="2" t="s">
        <v>18</v>
      </c>
      <c r="H61" s="2" t="s">
        <v>804</v>
      </c>
      <c r="I61" s="2" t="s">
        <v>613</v>
      </c>
      <c r="K61" s="2" t="s">
        <v>773</v>
      </c>
      <c r="L61" s="2" t="s">
        <v>773</v>
      </c>
      <c r="N61" s="2" t="str">
        <f>VLOOKUP(B61,Sheet1!C:I,4,0)</f>
        <v>全日制</v>
      </c>
    </row>
    <row r="62" spans="1:14">
      <c r="A62" s="2" t="s">
        <v>774</v>
      </c>
      <c r="B62" s="2" t="s">
        <v>205</v>
      </c>
      <c r="C62" s="2">
        <f t="shared" si="1"/>
        <v>1</v>
      </c>
      <c r="D62" s="2" t="s">
        <v>204</v>
      </c>
      <c r="E62" s="2" t="s">
        <v>775</v>
      </c>
      <c r="F62" s="2" t="s">
        <v>206</v>
      </c>
      <c r="G62" s="2" t="s">
        <v>8</v>
      </c>
      <c r="H62" s="2" t="s">
        <v>804</v>
      </c>
      <c r="I62" s="2" t="s">
        <v>625</v>
      </c>
      <c r="K62" s="2" t="s">
        <v>776</v>
      </c>
      <c r="L62" s="2" t="s">
        <v>776</v>
      </c>
      <c r="N62" s="2" t="str">
        <f>VLOOKUP(B62,Sheet1!C:I,4,0)</f>
        <v>全日制</v>
      </c>
    </row>
    <row r="63" spans="1:14">
      <c r="A63" s="2" t="s">
        <v>777</v>
      </c>
      <c r="B63" s="2" t="s">
        <v>122</v>
      </c>
      <c r="C63" s="2">
        <f t="shared" si="1"/>
        <v>1</v>
      </c>
      <c r="D63" s="2" t="s">
        <v>121</v>
      </c>
      <c r="E63" s="2" t="s">
        <v>778</v>
      </c>
      <c r="F63" s="2" t="s">
        <v>110</v>
      </c>
      <c r="G63" s="2" t="s">
        <v>8</v>
      </c>
      <c r="H63" s="2" t="s">
        <v>804</v>
      </c>
      <c r="I63" s="2" t="s">
        <v>625</v>
      </c>
      <c r="K63" s="2" t="s">
        <v>779</v>
      </c>
      <c r="L63" s="2" t="s">
        <v>779</v>
      </c>
      <c r="N63" s="2" t="str">
        <f>VLOOKUP(B63,Sheet1!C:I,4,0)</f>
        <v>全日制</v>
      </c>
    </row>
    <row r="64" spans="1:14">
      <c r="A64" s="2" t="s">
        <v>531</v>
      </c>
      <c r="B64" s="2" t="s">
        <v>49</v>
      </c>
      <c r="C64" s="2">
        <f t="shared" si="1"/>
        <v>1</v>
      </c>
      <c r="D64" s="2" t="s">
        <v>48</v>
      </c>
      <c r="E64" s="2" t="s">
        <v>780</v>
      </c>
      <c r="F64" s="2" t="s">
        <v>46</v>
      </c>
      <c r="G64" s="2" t="s">
        <v>8</v>
      </c>
      <c r="H64" s="2" t="s">
        <v>804</v>
      </c>
      <c r="I64" s="2" t="s">
        <v>625</v>
      </c>
      <c r="K64" s="2" t="s">
        <v>781</v>
      </c>
      <c r="L64" s="2" t="s">
        <v>781</v>
      </c>
      <c r="N64" s="2" t="str">
        <f>VLOOKUP(B64,Sheet1!C:I,4,0)</f>
        <v>全日制</v>
      </c>
    </row>
    <row r="65" spans="1:14">
      <c r="A65" s="2" t="s">
        <v>452</v>
      </c>
      <c r="B65" s="2" t="s">
        <v>211</v>
      </c>
      <c r="C65" s="2">
        <f t="shared" si="1"/>
        <v>1</v>
      </c>
      <c r="D65" s="2" t="s">
        <v>210</v>
      </c>
      <c r="E65" s="2" t="s">
        <v>782</v>
      </c>
      <c r="F65" s="2" t="s">
        <v>212</v>
      </c>
      <c r="G65" s="2" t="s">
        <v>18</v>
      </c>
      <c r="H65" s="2" t="s">
        <v>804</v>
      </c>
      <c r="I65" s="2" t="s">
        <v>613</v>
      </c>
      <c r="K65" s="2" t="s">
        <v>783</v>
      </c>
      <c r="L65" s="2" t="s">
        <v>783</v>
      </c>
      <c r="N65" s="2" t="str">
        <f>VLOOKUP(B65,Sheet1!C:I,4,0)</f>
        <v>全日制</v>
      </c>
    </row>
    <row r="66" spans="1:14">
      <c r="A66" s="2" t="s">
        <v>784</v>
      </c>
      <c r="B66" s="2" t="s">
        <v>96</v>
      </c>
      <c r="C66" s="2">
        <f t="shared" ref="C66:C73" si="2">COUNTIF(B:B,B66)</f>
        <v>1</v>
      </c>
      <c r="D66" s="2" t="s">
        <v>95</v>
      </c>
      <c r="E66" s="2" t="s">
        <v>785</v>
      </c>
      <c r="F66" s="2" t="s">
        <v>91</v>
      </c>
      <c r="G66" s="2" t="s">
        <v>18</v>
      </c>
      <c r="H66" s="2" t="s">
        <v>804</v>
      </c>
      <c r="I66" s="2" t="s">
        <v>638</v>
      </c>
      <c r="K66" s="2" t="s">
        <v>786</v>
      </c>
      <c r="L66" s="2" t="s">
        <v>786</v>
      </c>
      <c r="N66" s="2" t="str">
        <f>VLOOKUP(B66,Sheet1!C:I,4,0)</f>
        <v>全日制</v>
      </c>
    </row>
    <row r="67" spans="1:14">
      <c r="A67" s="2" t="s">
        <v>550</v>
      </c>
      <c r="B67" s="2" t="s">
        <v>143</v>
      </c>
      <c r="C67" s="2">
        <f t="shared" si="2"/>
        <v>1</v>
      </c>
      <c r="D67" s="2" t="s">
        <v>142</v>
      </c>
      <c r="E67" s="2" t="s">
        <v>787</v>
      </c>
      <c r="F67" s="2" t="s">
        <v>141</v>
      </c>
      <c r="G67" s="2" t="s">
        <v>8</v>
      </c>
      <c r="H67" s="2" t="s">
        <v>804</v>
      </c>
      <c r="I67" s="2" t="s">
        <v>625</v>
      </c>
      <c r="K67" s="2" t="s">
        <v>788</v>
      </c>
      <c r="L67" s="2" t="s">
        <v>788</v>
      </c>
      <c r="N67" s="2" t="str">
        <f>VLOOKUP(B67,Sheet1!C:I,4,0)</f>
        <v>全日制</v>
      </c>
    </row>
    <row r="68" spans="1:14">
      <c r="A68" s="2" t="s">
        <v>558</v>
      </c>
      <c r="B68" s="2" t="s">
        <v>200</v>
      </c>
      <c r="C68" s="2">
        <f t="shared" si="2"/>
        <v>1</v>
      </c>
      <c r="D68" s="2" t="s">
        <v>199</v>
      </c>
      <c r="E68" s="2" t="s">
        <v>789</v>
      </c>
      <c r="F68" s="2" t="s">
        <v>198</v>
      </c>
      <c r="G68" s="2" t="s">
        <v>8</v>
      </c>
      <c r="H68" s="2" t="s">
        <v>804</v>
      </c>
      <c r="I68" s="2" t="s">
        <v>625</v>
      </c>
      <c r="K68" s="2" t="s">
        <v>790</v>
      </c>
      <c r="L68" s="2" t="s">
        <v>790</v>
      </c>
      <c r="N68" s="2" t="str">
        <f>VLOOKUP(B68,Sheet1!C:I,4,0)</f>
        <v>全日制</v>
      </c>
    </row>
    <row r="69" spans="1:14">
      <c r="A69" s="2" t="s">
        <v>483</v>
      </c>
      <c r="B69" s="2" t="s">
        <v>174</v>
      </c>
      <c r="C69" s="2">
        <f t="shared" si="2"/>
        <v>1</v>
      </c>
      <c r="D69" s="2" t="s">
        <v>173</v>
      </c>
      <c r="E69" s="2" t="s">
        <v>791</v>
      </c>
      <c r="F69" s="2" t="s">
        <v>172</v>
      </c>
      <c r="G69" s="2" t="s">
        <v>8</v>
      </c>
      <c r="H69" s="2" t="s">
        <v>804</v>
      </c>
      <c r="I69" s="2" t="s">
        <v>625</v>
      </c>
      <c r="K69" s="2" t="s">
        <v>792</v>
      </c>
      <c r="L69" s="2" t="s">
        <v>792</v>
      </c>
      <c r="N69" s="2" t="str">
        <f>VLOOKUP(B69,Sheet1!C:I,4,0)</f>
        <v>全日制</v>
      </c>
    </row>
    <row r="70" spans="1:14">
      <c r="A70" s="2" t="s">
        <v>793</v>
      </c>
      <c r="B70" s="2" t="s">
        <v>113</v>
      </c>
      <c r="C70" s="2">
        <f t="shared" si="2"/>
        <v>1</v>
      </c>
      <c r="D70" s="2" t="s">
        <v>112</v>
      </c>
      <c r="E70" s="2" t="s">
        <v>794</v>
      </c>
      <c r="F70" s="2" t="s">
        <v>114</v>
      </c>
      <c r="G70" s="2" t="s">
        <v>8</v>
      </c>
      <c r="H70" s="2" t="s">
        <v>804</v>
      </c>
      <c r="I70" s="2" t="s">
        <v>625</v>
      </c>
      <c r="K70" s="2" t="s">
        <v>795</v>
      </c>
      <c r="L70" s="2" t="s">
        <v>795</v>
      </c>
      <c r="N70" s="2" t="str">
        <f>VLOOKUP(B70,Sheet1!C:I,4,0)</f>
        <v>全日制</v>
      </c>
    </row>
    <row r="71" spans="1:14">
      <c r="A71" s="2" t="s">
        <v>796</v>
      </c>
      <c r="B71" s="2" t="s">
        <v>52</v>
      </c>
      <c r="C71" s="2">
        <f t="shared" si="2"/>
        <v>1</v>
      </c>
      <c r="D71" s="2" t="s">
        <v>51</v>
      </c>
      <c r="E71" s="2" t="s">
        <v>797</v>
      </c>
      <c r="F71" s="2" t="s">
        <v>53</v>
      </c>
      <c r="G71" s="2" t="s">
        <v>18</v>
      </c>
      <c r="H71" s="2" t="s">
        <v>804</v>
      </c>
      <c r="I71" s="2" t="s">
        <v>625</v>
      </c>
      <c r="K71" s="2" t="s">
        <v>798</v>
      </c>
      <c r="L71" s="2" t="s">
        <v>798</v>
      </c>
      <c r="N71" s="2" t="str">
        <f>VLOOKUP(B71,Sheet1!C:I,4,0)</f>
        <v>全日制</v>
      </c>
    </row>
    <row r="72" spans="1:14">
      <c r="A72" s="2" t="s">
        <v>569</v>
      </c>
      <c r="B72" s="2" t="s">
        <v>217</v>
      </c>
      <c r="C72" s="2">
        <f t="shared" si="2"/>
        <v>1</v>
      </c>
      <c r="D72" s="2" t="s">
        <v>216</v>
      </c>
      <c r="E72" s="2" t="s">
        <v>799</v>
      </c>
      <c r="F72" s="2" t="s">
        <v>800</v>
      </c>
      <c r="G72" s="2" t="s">
        <v>18</v>
      </c>
      <c r="H72" s="2" t="s">
        <v>804</v>
      </c>
      <c r="I72" s="2" t="s">
        <v>613</v>
      </c>
      <c r="K72" s="2" t="s">
        <v>801</v>
      </c>
      <c r="L72" s="2" t="s">
        <v>801</v>
      </c>
      <c r="N72" s="2" t="str">
        <f>VLOOKUP(B72,Sheet1!C:I,4,0)</f>
        <v>全日制</v>
      </c>
    </row>
    <row r="73" spans="1:14">
      <c r="A73" s="2" t="s">
        <v>564</v>
      </c>
      <c r="B73" s="2" t="s">
        <v>119</v>
      </c>
      <c r="C73" s="2">
        <f t="shared" si="2"/>
        <v>1</v>
      </c>
      <c r="D73" s="2" t="s">
        <v>118</v>
      </c>
      <c r="E73" s="2" t="s">
        <v>802</v>
      </c>
      <c r="F73" s="2" t="s">
        <v>107</v>
      </c>
      <c r="G73" s="2" t="s">
        <v>8</v>
      </c>
      <c r="H73" s="2" t="s">
        <v>804</v>
      </c>
      <c r="I73" s="2" t="s">
        <v>625</v>
      </c>
      <c r="K73" s="2" t="s">
        <v>803</v>
      </c>
      <c r="L73" s="2" t="s">
        <v>803</v>
      </c>
      <c r="N73" s="2" t="str">
        <f>VLOOKUP(B73,Sheet1!C:I,4,0)</f>
        <v>全日制</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candy</dc:creator>
  <cp:lastModifiedBy>candy</cp:lastModifiedBy>
  <dcterms:created xsi:type="dcterms:W3CDTF">2018-12-06T05:49:23Z</dcterms:created>
  <dcterms:modified xsi:type="dcterms:W3CDTF">2018-12-07T02:15:31Z</dcterms:modified>
</cp:coreProperties>
</file>