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 filterPrivacy="1"/>
  <mc:AlternateContent xmlns:mc="http://schemas.openxmlformats.org/markup-compatibility/2006">
    <mc:Choice Requires="x15">
      <x15ac:absPath xmlns:x15ac="http://schemas.microsoft.com/office/spreadsheetml/2010/11/ac" url="/Users/apple/Downloads/"/>
    </mc:Choice>
  </mc:AlternateContent>
  <bookViews>
    <workbookView xWindow="0" yWindow="460" windowWidth="25600" windowHeight="1422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J36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2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<sst xmlns="http://schemas.openxmlformats.org/spreadsheetml/2006/main" count="124" uniqueCount="121">
  <si>
    <t>学号</t>
  </si>
  <si>
    <t>姓名</t>
  </si>
  <si>
    <t>学科竞赛</t>
  </si>
  <si>
    <t>文体比赛</t>
  </si>
  <si>
    <t>社会实践</t>
  </si>
  <si>
    <t>计算机</t>
  </si>
  <si>
    <t>荣誉表彰</t>
  </si>
  <si>
    <t>英语</t>
  </si>
  <si>
    <t>论文和专利加分</t>
  </si>
  <si>
    <t>3150100827</t>
  </si>
  <si>
    <t>汪汉森</t>
  </si>
  <si>
    <t>3150100833</t>
  </si>
  <si>
    <t>吴承翰</t>
  </si>
  <si>
    <t>3150101232</t>
  </si>
  <si>
    <t>陈宇豪</t>
  </si>
  <si>
    <t>3150101329</t>
  </si>
  <si>
    <t>田卓君</t>
  </si>
  <si>
    <t>3150101807</t>
  </si>
  <si>
    <t>邵燕</t>
  </si>
  <si>
    <t>3150102089</t>
  </si>
  <si>
    <t>高佳宝</t>
  </si>
  <si>
    <t>严申</t>
    <phoneticPr fontId="1" type="noConversion"/>
  </si>
  <si>
    <t>3150102122</t>
  </si>
  <si>
    <t>顾佳琦</t>
  </si>
  <si>
    <t>3150102159</t>
  </si>
  <si>
    <t>庄泽</t>
  </si>
  <si>
    <t>3150102173</t>
  </si>
  <si>
    <t>杜闻涛</t>
  </si>
  <si>
    <t>3150102177</t>
  </si>
  <si>
    <t>韩彬</t>
  </si>
  <si>
    <t>3150102195</t>
  </si>
  <si>
    <t>童璨</t>
  </si>
  <si>
    <t>3150102215</t>
  </si>
  <si>
    <t>劳骁贤</t>
  </si>
  <si>
    <t>3150102216</t>
  </si>
  <si>
    <t>樊宇迪</t>
  </si>
  <si>
    <t>3150102282</t>
  </si>
  <si>
    <t>周韬</t>
  </si>
  <si>
    <t>3150102301</t>
  </si>
  <si>
    <t>杨晓雪</t>
  </si>
  <si>
    <t>3150102335</t>
  </si>
  <si>
    <t>陈嘉枫</t>
  </si>
  <si>
    <t>3150102351</t>
  </si>
  <si>
    <t>朱奕帆</t>
  </si>
  <si>
    <t>3150102376</t>
  </si>
  <si>
    <t>俞贝楠</t>
  </si>
  <si>
    <t>3150102377</t>
  </si>
  <si>
    <t>王凌轩</t>
  </si>
  <si>
    <t>3150102407</t>
  </si>
  <si>
    <t>方琦</t>
  </si>
  <si>
    <t>3150103164</t>
  </si>
  <si>
    <t>金宸琦</t>
  </si>
  <si>
    <t>3150103409</t>
  </si>
  <si>
    <t>刘彦桢</t>
  </si>
  <si>
    <t>3150103418</t>
  </si>
  <si>
    <t>王忠禹</t>
  </si>
  <si>
    <t>3150103440</t>
  </si>
  <si>
    <t>欧阳胜雄</t>
  </si>
  <si>
    <t>3150103503</t>
  </si>
  <si>
    <t>何俊杰</t>
  </si>
  <si>
    <t>3150103625</t>
  </si>
  <si>
    <t>莫妮卡</t>
  </si>
  <si>
    <t>3150103632</t>
  </si>
  <si>
    <t>汤健智</t>
  </si>
  <si>
    <t>3150103785</t>
  </si>
  <si>
    <t>张鼎懿</t>
  </si>
  <si>
    <t>3150103972</t>
  </si>
  <si>
    <t>杨嘉豪</t>
  </si>
  <si>
    <t>3150104165</t>
  </si>
  <si>
    <t>孟航宇</t>
    <phoneticPr fontId="1" type="noConversion"/>
  </si>
  <si>
    <t>3150104240</t>
  </si>
  <si>
    <t>郑松林</t>
  </si>
  <si>
    <t>3150104284</t>
  </si>
  <si>
    <t>杨锡凯</t>
  </si>
  <si>
    <t>3150104307</t>
  </si>
  <si>
    <t>白庭铭</t>
  </si>
  <si>
    <t>3150104493</t>
  </si>
  <si>
    <t>丁光耀</t>
  </si>
  <si>
    <t>3150104494</t>
  </si>
  <si>
    <t>杨禹志</t>
  </si>
  <si>
    <t>3150104499</t>
  </si>
  <si>
    <t>刘文亮</t>
  </si>
  <si>
    <t>3150104540</t>
  </si>
  <si>
    <t>黄冠</t>
  </si>
  <si>
    <t>3150104578</t>
  </si>
  <si>
    <t>张凡</t>
  </si>
  <si>
    <t>3150104670</t>
  </si>
  <si>
    <t>张昊卓</t>
  </si>
  <si>
    <t>3150104672</t>
  </si>
  <si>
    <t>李晓彤</t>
  </si>
  <si>
    <t>3150104717</t>
  </si>
  <si>
    <t>徐国瑞</t>
  </si>
  <si>
    <t>3150104752</t>
  </si>
  <si>
    <t>张肇阳</t>
  </si>
  <si>
    <t>3150104806</t>
  </si>
  <si>
    <t>吕泽嘉</t>
  </si>
  <si>
    <t>3150104884</t>
  </si>
  <si>
    <t>程琦</t>
  </si>
  <si>
    <t>3150104956</t>
  </si>
  <si>
    <t>向平</t>
  </si>
  <si>
    <t>3150105001</t>
  </si>
  <si>
    <t>王超</t>
  </si>
  <si>
    <t>3150105211</t>
  </si>
  <si>
    <t>张晨</t>
  </si>
  <si>
    <t>3150105243</t>
  </si>
  <si>
    <t>贺一笑</t>
  </si>
  <si>
    <t>3150105260</t>
  </si>
  <si>
    <t>杨菁华</t>
  </si>
  <si>
    <t>3150105573</t>
  </si>
  <si>
    <t>樊瑞新</t>
  </si>
  <si>
    <t>3150105583</t>
  </si>
  <si>
    <t>郑子为</t>
  </si>
  <si>
    <t>3150105601</t>
  </si>
  <si>
    <t>胡牧</t>
  </si>
  <si>
    <t>序号</t>
    <phoneticPr fontId="1" type="noConversion"/>
  </si>
  <si>
    <t>综合素质加分</t>
    <phoneticPr fontId="1" type="noConversion"/>
  </si>
  <si>
    <t>前6项得分*10%</t>
    <phoneticPr fontId="1" type="noConversion"/>
  </si>
  <si>
    <t>备注</t>
    <phoneticPr fontId="1" type="noConversion"/>
  </si>
  <si>
    <t>竺院</t>
    <phoneticPr fontId="1" type="noConversion"/>
  </si>
  <si>
    <t>竺院</t>
    <phoneticPr fontId="1" type="noConversion"/>
  </si>
  <si>
    <t>竺院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</si>
</sst>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3" workbookViewId="0">
      <selection activeCell="H37" sqref="H37"/>
    </sheetView>
  </sheetViews>
  <sheetFormatPr baseColWidth="10" defaultColWidth="8.83203125" defaultRowHeight="14" x14ac:dyDescent="0.15"/>
  <cols>
    <col min="1" max="1" width="5.1640625" bestFit="1" customWidth="1"/>
    <col min="2" max="2" width="11.6640625" bestFit="1" customWidth="1"/>
    <col min="4" max="6" width="9" bestFit="1" customWidth="1"/>
    <col min="7" max="7" width="7.1640625" bestFit="1" customWidth="1"/>
    <col min="8" max="8" width="9" bestFit="1" customWidth="1"/>
    <col min="9" max="9" width="5.1640625" bestFit="1" customWidth="1"/>
    <col min="10" max="10" width="13" bestFit="1" customWidth="1"/>
    <col min="11" max="11" width="16.1640625" bestFit="1" customWidth="1"/>
    <col min="12" max="12" width="13" bestFit="1" customWidth="1"/>
  </cols>
  <sheetData>
    <row r="1" spans="1:13" ht="15" x14ac:dyDescent="0.15">
      <c r="A1" s="2" t="s">
        <v>114</v>
      </c>
      <c r="B1" s="3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116</v>
      </c>
      <c r="K1" s="5" t="s">
        <v>8</v>
      </c>
      <c r="L1" s="6" t="s">
        <v>115</v>
      </c>
      <c r="M1" s="6" t="s">
        <v>117</v>
      </c>
    </row>
    <row r="2" spans="1:13" x14ac:dyDescent="0.15">
      <c r="A2" s="2">
        <v>1</v>
      </c>
      <c r="B2" s="2" t="s">
        <v>9</v>
      </c>
      <c r="C2" s="2" t="s">
        <v>10</v>
      </c>
      <c r="D2" s="2">
        <v>4</v>
      </c>
      <c r="E2" s="2"/>
      <c r="F2" s="2"/>
      <c r="G2" s="2"/>
      <c r="H2" s="2"/>
      <c r="I2" s="2">
        <v>2</v>
      </c>
      <c r="J2" s="2">
        <f t="shared" ref="J2:J33" si="0">SUM(D2:I2)*0.1</f>
        <v>0.60000000000000009</v>
      </c>
      <c r="K2" s="2"/>
      <c r="L2" s="1">
        <f>J2+K2</f>
        <v>0.60000000000000009</v>
      </c>
    </row>
    <row r="3" spans="1:13" x14ac:dyDescent="0.15">
      <c r="A3" s="2">
        <v>2</v>
      </c>
      <c r="B3" s="2" t="s">
        <v>11</v>
      </c>
      <c r="C3" s="2" t="s">
        <v>12</v>
      </c>
      <c r="D3" s="2"/>
      <c r="E3" s="2">
        <v>7.5</v>
      </c>
      <c r="F3" s="2"/>
      <c r="G3" s="2"/>
      <c r="H3" s="2">
        <v>4</v>
      </c>
      <c r="I3" s="2">
        <v>4</v>
      </c>
      <c r="J3" s="2">
        <f t="shared" si="0"/>
        <v>1.55</v>
      </c>
      <c r="K3" s="2"/>
      <c r="L3" s="1">
        <f t="shared" ref="L3:L54" si="1">J3+K3</f>
        <v>1.55</v>
      </c>
    </row>
    <row r="4" spans="1:13" x14ac:dyDescent="0.15">
      <c r="A4" s="2">
        <v>3</v>
      </c>
      <c r="B4" s="2" t="s">
        <v>13</v>
      </c>
      <c r="C4" s="2" t="s">
        <v>14</v>
      </c>
      <c r="D4" s="2">
        <v>5.5</v>
      </c>
      <c r="E4" s="2"/>
      <c r="F4" s="2"/>
      <c r="G4" s="2"/>
      <c r="H4" s="2">
        <v>4</v>
      </c>
      <c r="I4" s="2">
        <v>4</v>
      </c>
      <c r="J4" s="2">
        <f t="shared" si="0"/>
        <v>1.35</v>
      </c>
      <c r="K4" s="2"/>
      <c r="L4" s="1">
        <f t="shared" si="1"/>
        <v>1.35</v>
      </c>
    </row>
    <row r="5" spans="1:13" x14ac:dyDescent="0.15">
      <c r="A5" s="2">
        <v>4</v>
      </c>
      <c r="B5" s="2" t="s">
        <v>15</v>
      </c>
      <c r="C5" s="2" t="s">
        <v>16</v>
      </c>
      <c r="D5" s="2">
        <v>16</v>
      </c>
      <c r="E5" s="2">
        <v>2</v>
      </c>
      <c r="F5" s="2">
        <v>2</v>
      </c>
      <c r="G5" s="2"/>
      <c r="H5" s="2"/>
      <c r="I5" s="2">
        <v>3</v>
      </c>
      <c r="J5" s="2">
        <f t="shared" si="0"/>
        <v>2.3000000000000003</v>
      </c>
      <c r="K5" s="2"/>
      <c r="L5" s="1">
        <f t="shared" si="1"/>
        <v>2.3000000000000003</v>
      </c>
    </row>
    <row r="6" spans="1:13" x14ac:dyDescent="0.15">
      <c r="A6" s="2">
        <v>5</v>
      </c>
      <c r="B6" s="2" t="s">
        <v>17</v>
      </c>
      <c r="C6" s="2" t="s">
        <v>18</v>
      </c>
      <c r="D6" s="2">
        <v>17.5</v>
      </c>
      <c r="E6" s="2"/>
      <c r="F6" s="2"/>
      <c r="G6" s="2"/>
      <c r="H6" s="2">
        <v>8</v>
      </c>
      <c r="I6" s="2">
        <v>2</v>
      </c>
      <c r="J6" s="2">
        <f t="shared" si="0"/>
        <v>2.75</v>
      </c>
      <c r="K6" s="2">
        <v>0.5</v>
      </c>
      <c r="L6" s="1">
        <f t="shared" si="1"/>
        <v>3.25</v>
      </c>
    </row>
    <row r="7" spans="1:13" x14ac:dyDescent="0.15">
      <c r="A7" s="2">
        <v>6</v>
      </c>
      <c r="B7" s="2" t="s">
        <v>19</v>
      </c>
      <c r="C7" s="2" t="s">
        <v>20</v>
      </c>
      <c r="D7" s="2">
        <v>12</v>
      </c>
      <c r="E7" s="2">
        <v>3</v>
      </c>
      <c r="F7" s="2"/>
      <c r="G7" s="2"/>
      <c r="H7" s="2"/>
      <c r="I7" s="2">
        <v>4</v>
      </c>
      <c r="J7" s="2">
        <f t="shared" si="0"/>
        <v>1.9000000000000001</v>
      </c>
      <c r="K7" s="2"/>
      <c r="L7" s="1">
        <f t="shared" si="1"/>
        <v>1.9000000000000001</v>
      </c>
    </row>
    <row r="8" spans="1:13" x14ac:dyDescent="0.15">
      <c r="A8" s="2">
        <v>7</v>
      </c>
      <c r="B8" s="2">
        <v>3150102097</v>
      </c>
      <c r="C8" s="2" t="s">
        <v>21</v>
      </c>
      <c r="D8" s="2"/>
      <c r="E8" s="2">
        <v>2</v>
      </c>
      <c r="F8" s="2"/>
      <c r="G8" s="2"/>
      <c r="H8" s="2"/>
      <c r="I8" s="2"/>
      <c r="J8" s="2">
        <f t="shared" si="0"/>
        <v>0.2</v>
      </c>
      <c r="K8" s="2"/>
      <c r="L8" s="1">
        <f t="shared" si="1"/>
        <v>0.2</v>
      </c>
    </row>
    <row r="9" spans="1:13" x14ac:dyDescent="0.15">
      <c r="A9" s="2">
        <v>8</v>
      </c>
      <c r="B9" s="2" t="s">
        <v>22</v>
      </c>
      <c r="C9" s="2" t="s">
        <v>23</v>
      </c>
      <c r="D9" s="2">
        <v>16.5</v>
      </c>
      <c r="E9" s="2">
        <v>2</v>
      </c>
      <c r="F9" s="2"/>
      <c r="G9" s="2"/>
      <c r="H9" s="2">
        <v>8</v>
      </c>
      <c r="I9" s="2">
        <v>3</v>
      </c>
      <c r="J9" s="2">
        <f t="shared" si="0"/>
        <v>2.95</v>
      </c>
      <c r="K9" s="2"/>
      <c r="L9" s="1">
        <f t="shared" si="1"/>
        <v>2.95</v>
      </c>
    </row>
    <row r="10" spans="1:13" x14ac:dyDescent="0.15">
      <c r="A10" s="2">
        <v>9</v>
      </c>
      <c r="B10" s="2" t="s">
        <v>24</v>
      </c>
      <c r="C10" s="2" t="s">
        <v>25</v>
      </c>
      <c r="D10" s="2"/>
      <c r="E10" s="2">
        <v>4</v>
      </c>
      <c r="F10" s="2"/>
      <c r="G10" s="2"/>
      <c r="H10" s="2">
        <v>4</v>
      </c>
      <c r="I10" s="2">
        <v>2</v>
      </c>
      <c r="J10" s="2">
        <f t="shared" si="0"/>
        <v>1</v>
      </c>
      <c r="K10" s="2"/>
      <c r="L10" s="1">
        <f t="shared" si="1"/>
        <v>1</v>
      </c>
    </row>
    <row r="11" spans="1:13" x14ac:dyDescent="0.15">
      <c r="A11" s="2">
        <v>10</v>
      </c>
      <c r="B11" s="2" t="s">
        <v>26</v>
      </c>
      <c r="C11" s="2" t="s">
        <v>27</v>
      </c>
      <c r="D11" s="2"/>
      <c r="E11" s="2">
        <v>11</v>
      </c>
      <c r="F11" s="2"/>
      <c r="G11" s="2"/>
      <c r="H11" s="2"/>
      <c r="I11" s="2">
        <v>4</v>
      </c>
      <c r="J11" s="2">
        <f t="shared" si="0"/>
        <v>1.5</v>
      </c>
      <c r="K11" s="2">
        <v>0.5</v>
      </c>
      <c r="L11" s="1">
        <f t="shared" si="1"/>
        <v>2</v>
      </c>
    </row>
    <row r="12" spans="1:13" x14ac:dyDescent="0.15">
      <c r="A12" s="2">
        <v>11</v>
      </c>
      <c r="B12" s="2" t="s">
        <v>28</v>
      </c>
      <c r="C12" s="2" t="s">
        <v>29</v>
      </c>
      <c r="D12" s="2">
        <v>14</v>
      </c>
      <c r="E12" s="2">
        <v>2</v>
      </c>
      <c r="F12" s="2">
        <v>2</v>
      </c>
      <c r="G12" s="2"/>
      <c r="H12" s="2"/>
      <c r="I12" s="2">
        <v>3</v>
      </c>
      <c r="J12" s="2">
        <f t="shared" si="0"/>
        <v>2.1</v>
      </c>
      <c r="K12" s="2"/>
      <c r="L12" s="1">
        <f t="shared" si="1"/>
        <v>2.1</v>
      </c>
    </row>
    <row r="13" spans="1:13" x14ac:dyDescent="0.15">
      <c r="A13" s="2">
        <v>12</v>
      </c>
      <c r="B13" s="2" t="s">
        <v>30</v>
      </c>
      <c r="C13" s="2" t="s">
        <v>31</v>
      </c>
      <c r="D13" s="2"/>
      <c r="E13" s="2">
        <v>5</v>
      </c>
      <c r="F13" s="2"/>
      <c r="G13" s="2"/>
      <c r="H13" s="2"/>
      <c r="I13" s="2">
        <v>3</v>
      </c>
      <c r="J13" s="2">
        <f t="shared" si="0"/>
        <v>0.8</v>
      </c>
      <c r="K13" s="2"/>
      <c r="L13" s="1">
        <f t="shared" si="1"/>
        <v>0.8</v>
      </c>
    </row>
    <row r="14" spans="1:13" x14ac:dyDescent="0.15">
      <c r="A14" s="2">
        <v>13</v>
      </c>
      <c r="B14" s="2" t="s">
        <v>32</v>
      </c>
      <c r="C14" s="2" t="s">
        <v>33</v>
      </c>
      <c r="D14" s="2">
        <v>12</v>
      </c>
      <c r="E14" s="2">
        <v>5</v>
      </c>
      <c r="F14" s="2"/>
      <c r="G14" s="2"/>
      <c r="H14" s="2"/>
      <c r="I14" s="2">
        <v>3</v>
      </c>
      <c r="J14" s="2">
        <f t="shared" si="0"/>
        <v>2</v>
      </c>
      <c r="K14" s="2"/>
      <c r="L14" s="1">
        <f t="shared" si="1"/>
        <v>2</v>
      </c>
    </row>
    <row r="15" spans="1:13" x14ac:dyDescent="0.15">
      <c r="A15" s="2">
        <v>14</v>
      </c>
      <c r="B15" s="2" t="s">
        <v>34</v>
      </c>
      <c r="C15" s="2" t="s">
        <v>35</v>
      </c>
      <c r="D15" s="2"/>
      <c r="E15" s="2">
        <v>18.5</v>
      </c>
      <c r="F15" s="2">
        <v>2</v>
      </c>
      <c r="G15" s="2"/>
      <c r="H15" s="2">
        <v>12</v>
      </c>
      <c r="I15" s="2">
        <v>3</v>
      </c>
      <c r="J15" s="2">
        <f t="shared" si="0"/>
        <v>3.5500000000000003</v>
      </c>
      <c r="K15" s="2"/>
      <c r="L15" s="1">
        <f t="shared" si="1"/>
        <v>3.5500000000000003</v>
      </c>
    </row>
    <row r="16" spans="1:13" x14ac:dyDescent="0.15">
      <c r="A16" s="2">
        <v>15</v>
      </c>
      <c r="B16" s="2" t="s">
        <v>36</v>
      </c>
      <c r="C16" s="2" t="s">
        <v>37</v>
      </c>
      <c r="D16" s="2">
        <v>12</v>
      </c>
      <c r="E16" s="2">
        <v>3</v>
      </c>
      <c r="F16" s="2"/>
      <c r="G16" s="2"/>
      <c r="H16" s="2"/>
      <c r="I16" s="2">
        <v>2</v>
      </c>
      <c r="J16" s="2">
        <f t="shared" si="0"/>
        <v>1.7000000000000002</v>
      </c>
      <c r="K16" s="2"/>
      <c r="L16" s="1">
        <f t="shared" si="1"/>
        <v>1.7000000000000002</v>
      </c>
    </row>
    <row r="17" spans="1:12" x14ac:dyDescent="0.15">
      <c r="A17" s="2">
        <v>16</v>
      </c>
      <c r="B17" s="2" t="s">
        <v>38</v>
      </c>
      <c r="C17" s="2" t="s">
        <v>39</v>
      </c>
      <c r="D17" s="2"/>
      <c r="E17" s="2">
        <v>1</v>
      </c>
      <c r="F17" s="2"/>
      <c r="G17" s="2"/>
      <c r="H17" s="2"/>
      <c r="I17" s="2">
        <v>4</v>
      </c>
      <c r="J17" s="2">
        <f t="shared" si="0"/>
        <v>0.5</v>
      </c>
      <c r="K17" s="2"/>
      <c r="L17" s="1">
        <f t="shared" si="1"/>
        <v>0.5</v>
      </c>
    </row>
    <row r="18" spans="1:12" x14ac:dyDescent="0.15">
      <c r="A18" s="2">
        <v>17</v>
      </c>
      <c r="B18" s="2" t="s">
        <v>40</v>
      </c>
      <c r="C18" s="2" t="s">
        <v>41</v>
      </c>
      <c r="D18" s="2">
        <v>10</v>
      </c>
      <c r="E18" s="2"/>
      <c r="F18" s="2">
        <v>2</v>
      </c>
      <c r="G18" s="2"/>
      <c r="H18" s="2"/>
      <c r="I18" s="2"/>
      <c r="J18" s="2">
        <f t="shared" si="0"/>
        <v>1.2000000000000002</v>
      </c>
      <c r="K18" s="2"/>
      <c r="L18" s="1">
        <f t="shared" si="1"/>
        <v>1.2000000000000002</v>
      </c>
    </row>
    <row r="19" spans="1:12" x14ac:dyDescent="0.15">
      <c r="A19" s="2">
        <v>18</v>
      </c>
      <c r="B19" s="2" t="s">
        <v>42</v>
      </c>
      <c r="C19" s="2" t="s">
        <v>43</v>
      </c>
      <c r="D19" s="2"/>
      <c r="E19" s="2">
        <v>3</v>
      </c>
      <c r="F19" s="2"/>
      <c r="G19" s="2"/>
      <c r="H19" s="2"/>
      <c r="I19" s="2">
        <v>4</v>
      </c>
      <c r="J19" s="2">
        <f t="shared" si="0"/>
        <v>0.70000000000000007</v>
      </c>
      <c r="K19" s="2"/>
      <c r="L19" s="1">
        <f t="shared" si="1"/>
        <v>0.70000000000000007</v>
      </c>
    </row>
    <row r="20" spans="1:12" x14ac:dyDescent="0.15">
      <c r="A20" s="2">
        <v>19</v>
      </c>
      <c r="B20" s="2" t="s">
        <v>44</v>
      </c>
      <c r="C20" s="2" t="s">
        <v>45</v>
      </c>
      <c r="D20" s="2">
        <v>19</v>
      </c>
      <c r="E20" s="2">
        <v>2</v>
      </c>
      <c r="F20" s="2"/>
      <c r="G20" s="2"/>
      <c r="H20" s="2"/>
      <c r="I20" s="2">
        <v>3</v>
      </c>
      <c r="J20" s="2">
        <f t="shared" si="0"/>
        <v>2.4000000000000004</v>
      </c>
      <c r="K20" s="2"/>
      <c r="L20" s="1">
        <f t="shared" si="1"/>
        <v>2.4000000000000004</v>
      </c>
    </row>
    <row r="21" spans="1:12" x14ac:dyDescent="0.15">
      <c r="A21" s="2">
        <v>20</v>
      </c>
      <c r="B21" s="2" t="s">
        <v>46</v>
      </c>
      <c r="C21" s="2" t="s">
        <v>47</v>
      </c>
      <c r="D21" s="2"/>
      <c r="E21" s="2"/>
      <c r="F21" s="2"/>
      <c r="G21" s="2"/>
      <c r="H21" s="2"/>
      <c r="I21" s="2">
        <v>3</v>
      </c>
      <c r="J21" s="2">
        <f t="shared" si="0"/>
        <v>0.30000000000000004</v>
      </c>
      <c r="K21" s="2"/>
      <c r="L21" s="1">
        <f t="shared" si="1"/>
        <v>0.30000000000000004</v>
      </c>
    </row>
    <row r="22" spans="1:12" x14ac:dyDescent="0.15">
      <c r="A22" s="2">
        <v>21</v>
      </c>
      <c r="B22" s="2" t="s">
        <v>48</v>
      </c>
      <c r="C22" s="2" t="s">
        <v>49</v>
      </c>
      <c r="D22" s="2">
        <v>24</v>
      </c>
      <c r="E22" s="2"/>
      <c r="F22" s="2"/>
      <c r="G22" s="2"/>
      <c r="H22" s="2"/>
      <c r="I22" s="2">
        <v>3</v>
      </c>
      <c r="J22" s="2">
        <f t="shared" si="0"/>
        <v>2.7</v>
      </c>
      <c r="K22" s="2"/>
      <c r="L22" s="1">
        <f t="shared" si="1"/>
        <v>2.7</v>
      </c>
    </row>
    <row r="23" spans="1:12" x14ac:dyDescent="0.15">
      <c r="A23" s="2">
        <v>22</v>
      </c>
      <c r="B23" s="2" t="s">
        <v>50</v>
      </c>
      <c r="C23" s="2" t="s">
        <v>51</v>
      </c>
      <c r="D23" s="2"/>
      <c r="E23" s="2">
        <v>2</v>
      </c>
      <c r="F23" s="2"/>
      <c r="G23" s="2"/>
      <c r="H23" s="2">
        <v>8</v>
      </c>
      <c r="I23" s="2">
        <v>2</v>
      </c>
      <c r="J23" s="2">
        <f t="shared" si="0"/>
        <v>1.2000000000000002</v>
      </c>
      <c r="K23" s="2"/>
      <c r="L23" s="1">
        <f t="shared" si="1"/>
        <v>1.2000000000000002</v>
      </c>
    </row>
    <row r="24" spans="1:12" x14ac:dyDescent="0.15">
      <c r="A24" s="2">
        <v>23</v>
      </c>
      <c r="B24" s="2" t="s">
        <v>52</v>
      </c>
      <c r="C24" s="2" t="s">
        <v>53</v>
      </c>
      <c r="D24" s="2"/>
      <c r="E24" s="2">
        <v>5</v>
      </c>
      <c r="F24" s="2"/>
      <c r="G24" s="2"/>
      <c r="H24" s="2"/>
      <c r="I24" s="2">
        <v>4</v>
      </c>
      <c r="J24" s="2">
        <f t="shared" si="0"/>
        <v>0.9</v>
      </c>
      <c r="K24" s="2"/>
      <c r="L24" s="1">
        <f t="shared" si="1"/>
        <v>0.9</v>
      </c>
    </row>
    <row r="25" spans="1:12" x14ac:dyDescent="0.15">
      <c r="A25" s="2">
        <v>24</v>
      </c>
      <c r="B25" s="2" t="s">
        <v>54</v>
      </c>
      <c r="C25" s="2" t="s">
        <v>55</v>
      </c>
      <c r="D25" s="2">
        <v>8</v>
      </c>
      <c r="E25" s="2">
        <v>7</v>
      </c>
      <c r="F25" s="2"/>
      <c r="G25" s="2"/>
      <c r="H25" s="2"/>
      <c r="I25" s="2">
        <v>4</v>
      </c>
      <c r="J25" s="2">
        <f t="shared" si="0"/>
        <v>1.9000000000000001</v>
      </c>
      <c r="K25" s="2"/>
      <c r="L25" s="1">
        <f t="shared" si="1"/>
        <v>1.9000000000000001</v>
      </c>
    </row>
    <row r="26" spans="1:12" x14ac:dyDescent="0.15">
      <c r="A26" s="2">
        <v>25</v>
      </c>
      <c r="B26" s="2" t="s">
        <v>56</v>
      </c>
      <c r="C26" s="2" t="s">
        <v>57</v>
      </c>
      <c r="D26" s="2">
        <v>24</v>
      </c>
      <c r="E26" s="2"/>
      <c r="F26" s="2"/>
      <c r="G26" s="2"/>
      <c r="H26" s="2"/>
      <c r="I26" s="2">
        <v>3</v>
      </c>
      <c r="J26" s="2">
        <f t="shared" si="0"/>
        <v>2.7</v>
      </c>
      <c r="K26" s="2"/>
      <c r="L26" s="1">
        <f t="shared" si="1"/>
        <v>2.7</v>
      </c>
    </row>
    <row r="27" spans="1:12" x14ac:dyDescent="0.15">
      <c r="A27" s="2">
        <v>26</v>
      </c>
      <c r="B27" s="2" t="s">
        <v>58</v>
      </c>
      <c r="C27" s="2" t="s">
        <v>59</v>
      </c>
      <c r="D27" s="2">
        <v>16</v>
      </c>
      <c r="E27" s="2">
        <v>8</v>
      </c>
      <c r="F27" s="2"/>
      <c r="G27" s="2"/>
      <c r="H27" s="2"/>
      <c r="I27" s="2">
        <v>2</v>
      </c>
      <c r="J27" s="2">
        <f t="shared" si="0"/>
        <v>2.6</v>
      </c>
      <c r="K27" s="2"/>
      <c r="L27" s="1">
        <f t="shared" si="1"/>
        <v>2.6</v>
      </c>
    </row>
    <row r="28" spans="1:12" x14ac:dyDescent="0.15">
      <c r="A28" s="2">
        <v>27</v>
      </c>
      <c r="B28" s="2" t="s">
        <v>60</v>
      </c>
      <c r="C28" s="2" t="s">
        <v>61</v>
      </c>
      <c r="D28" s="2">
        <v>12</v>
      </c>
      <c r="E28" s="2"/>
      <c r="F28" s="2"/>
      <c r="G28" s="2"/>
      <c r="H28" s="2"/>
      <c r="I28" s="2">
        <v>4</v>
      </c>
      <c r="J28" s="2">
        <f t="shared" si="0"/>
        <v>1.6</v>
      </c>
      <c r="K28" s="2"/>
      <c r="L28" s="1">
        <f t="shared" si="1"/>
        <v>1.6</v>
      </c>
    </row>
    <row r="29" spans="1:12" x14ac:dyDescent="0.15">
      <c r="A29" s="2">
        <v>28</v>
      </c>
      <c r="B29" s="2" t="s">
        <v>62</v>
      </c>
      <c r="C29" s="2" t="s">
        <v>63</v>
      </c>
      <c r="D29" s="2"/>
      <c r="E29" s="2">
        <v>6</v>
      </c>
      <c r="F29" s="2"/>
      <c r="G29" s="2"/>
      <c r="H29" s="2"/>
      <c r="I29" s="2">
        <v>4</v>
      </c>
      <c r="J29" s="2">
        <f t="shared" si="0"/>
        <v>1</v>
      </c>
      <c r="K29" s="2">
        <v>1</v>
      </c>
      <c r="L29" s="1">
        <f t="shared" si="1"/>
        <v>2</v>
      </c>
    </row>
    <row r="30" spans="1:12" x14ac:dyDescent="0.15">
      <c r="A30" s="2">
        <v>29</v>
      </c>
      <c r="B30" s="2" t="s">
        <v>64</v>
      </c>
      <c r="C30" s="2" t="s">
        <v>65</v>
      </c>
      <c r="D30" s="2">
        <v>12</v>
      </c>
      <c r="E30" s="2">
        <v>3</v>
      </c>
      <c r="F30" s="2"/>
      <c r="G30" s="2"/>
      <c r="H30" s="2">
        <v>4</v>
      </c>
      <c r="I30" s="2">
        <v>3</v>
      </c>
      <c r="J30" s="2">
        <f t="shared" si="0"/>
        <v>2.2000000000000002</v>
      </c>
      <c r="K30" s="2">
        <v>2</v>
      </c>
      <c r="L30" s="1">
        <f t="shared" si="1"/>
        <v>4.2</v>
      </c>
    </row>
    <row r="31" spans="1:12" x14ac:dyDescent="0.15">
      <c r="A31" s="2">
        <v>30</v>
      </c>
      <c r="B31" s="2" t="s">
        <v>66</v>
      </c>
      <c r="C31" s="2" t="s">
        <v>67</v>
      </c>
      <c r="D31" s="2"/>
      <c r="E31" s="2">
        <v>2</v>
      </c>
      <c r="F31" s="2"/>
      <c r="G31" s="2"/>
      <c r="H31" s="2">
        <v>12</v>
      </c>
      <c r="I31" s="2"/>
      <c r="J31" s="2">
        <f t="shared" si="0"/>
        <v>1.4000000000000001</v>
      </c>
      <c r="K31" s="2"/>
      <c r="L31" s="1">
        <f t="shared" si="1"/>
        <v>1.4000000000000001</v>
      </c>
    </row>
    <row r="32" spans="1:12" x14ac:dyDescent="0.15">
      <c r="A32" s="2">
        <v>31</v>
      </c>
      <c r="B32" s="2" t="s">
        <v>68</v>
      </c>
      <c r="C32" s="2" t="s">
        <v>69</v>
      </c>
      <c r="D32" s="2">
        <v>16</v>
      </c>
      <c r="E32" s="2">
        <v>1.5</v>
      </c>
      <c r="F32" s="2"/>
      <c r="G32" s="2"/>
      <c r="H32" s="2">
        <v>4</v>
      </c>
      <c r="I32" s="2">
        <v>3</v>
      </c>
      <c r="J32" s="2">
        <f t="shared" si="0"/>
        <v>2.4500000000000002</v>
      </c>
      <c r="K32" s="2"/>
      <c r="L32" s="1">
        <f t="shared" si="1"/>
        <v>2.4500000000000002</v>
      </c>
    </row>
    <row r="33" spans="1:13" x14ac:dyDescent="0.15">
      <c r="A33" s="2">
        <v>32</v>
      </c>
      <c r="B33" s="2" t="s">
        <v>70</v>
      </c>
      <c r="C33" s="2" t="s">
        <v>71</v>
      </c>
      <c r="D33" s="2"/>
      <c r="E33" s="2">
        <v>2</v>
      </c>
      <c r="F33" s="2">
        <v>4</v>
      </c>
      <c r="G33" s="2"/>
      <c r="H33" s="2"/>
      <c r="I33" s="2">
        <v>2</v>
      </c>
      <c r="J33" s="2">
        <f t="shared" si="0"/>
        <v>0.8</v>
      </c>
      <c r="K33" s="2"/>
      <c r="L33" s="1">
        <f t="shared" si="1"/>
        <v>0.8</v>
      </c>
    </row>
    <row r="34" spans="1:13" x14ac:dyDescent="0.15">
      <c r="A34" s="2">
        <v>33</v>
      </c>
      <c r="B34" s="2" t="s">
        <v>72</v>
      </c>
      <c r="C34" s="2" t="s">
        <v>73</v>
      </c>
      <c r="D34" s="2">
        <v>9</v>
      </c>
      <c r="E34" s="2"/>
      <c r="F34" s="2"/>
      <c r="G34" s="2"/>
      <c r="H34" s="2"/>
      <c r="I34" s="2">
        <v>2</v>
      </c>
      <c r="J34" s="2">
        <f t="shared" ref="J34:J65" si="2">SUM(D34:I34)*0.1</f>
        <v>1.1000000000000001</v>
      </c>
      <c r="K34" s="2"/>
      <c r="L34" s="1">
        <f t="shared" si="1"/>
        <v>1.1000000000000001</v>
      </c>
      <c r="M34" t="s">
        <v>118</v>
      </c>
    </row>
    <row r="35" spans="1:13" x14ac:dyDescent="0.15">
      <c r="A35" s="2">
        <v>34</v>
      </c>
      <c r="B35" s="2" t="s">
        <v>74</v>
      </c>
      <c r="C35" s="2" t="s">
        <v>75</v>
      </c>
      <c r="D35" s="2"/>
      <c r="E35" s="2">
        <v>24</v>
      </c>
      <c r="F35" s="2"/>
      <c r="G35" s="2"/>
      <c r="H35" s="2"/>
      <c r="I35" s="2">
        <v>4</v>
      </c>
      <c r="J35" s="2">
        <f t="shared" si="2"/>
        <v>2.8000000000000003</v>
      </c>
      <c r="K35" s="2"/>
      <c r="L35" s="1">
        <f t="shared" si="1"/>
        <v>2.8000000000000003</v>
      </c>
      <c r="M35" t="s">
        <v>118</v>
      </c>
    </row>
    <row r="36" spans="1:13" x14ac:dyDescent="0.15">
      <c r="A36" s="2">
        <v>35</v>
      </c>
      <c r="B36" s="2" t="s">
        <v>76</v>
      </c>
      <c r="C36" s="2" t="s">
        <v>77</v>
      </c>
      <c r="D36" s="2"/>
      <c r="E36" s="7">
        <v>3</v>
      </c>
      <c r="F36" s="2"/>
      <c r="G36" s="2"/>
      <c r="H36" s="2"/>
      <c r="I36" s="2">
        <v>4</v>
      </c>
      <c r="J36" s="7">
        <f t="shared" si="2"/>
        <v>0.70000000000000007</v>
      </c>
      <c r="K36" s="2"/>
      <c r="L36" s="7">
        <f t="shared" si="1"/>
        <v>0.70000000000000007</v>
      </c>
    </row>
    <row r="37" spans="1:13" x14ac:dyDescent="0.15">
      <c r="A37" s="2">
        <v>36</v>
      </c>
      <c r="B37" s="2" t="s">
        <v>78</v>
      </c>
      <c r="C37" s="2" t="s">
        <v>79</v>
      </c>
      <c r="D37" s="2"/>
      <c r="E37" s="2"/>
      <c r="F37" s="2"/>
      <c r="G37" s="2"/>
      <c r="H37" s="2"/>
      <c r="I37" s="2">
        <v>2</v>
      </c>
      <c r="J37" s="2">
        <f t="shared" si="2"/>
        <v>0.2</v>
      </c>
      <c r="K37" s="2"/>
      <c r="L37" s="1">
        <f t="shared" si="1"/>
        <v>0.2</v>
      </c>
    </row>
    <row r="38" spans="1:13" x14ac:dyDescent="0.15">
      <c r="A38" s="2">
        <v>37</v>
      </c>
      <c r="B38" s="2" t="s">
        <v>80</v>
      </c>
      <c r="C38" s="2" t="s">
        <v>81</v>
      </c>
      <c r="D38" s="2">
        <v>7</v>
      </c>
      <c r="E38" s="2">
        <v>16</v>
      </c>
      <c r="F38" s="2"/>
      <c r="G38" s="2"/>
      <c r="H38" s="2"/>
      <c r="I38" s="2"/>
      <c r="J38" s="2">
        <f t="shared" si="2"/>
        <v>2.3000000000000003</v>
      </c>
      <c r="K38" s="2">
        <v>2</v>
      </c>
      <c r="L38" s="1">
        <f t="shared" si="1"/>
        <v>4.3000000000000007</v>
      </c>
    </row>
    <row r="39" spans="1:13" x14ac:dyDescent="0.15">
      <c r="A39" s="2">
        <v>38</v>
      </c>
      <c r="B39" s="2" t="s">
        <v>82</v>
      </c>
      <c r="C39" s="2" t="s">
        <v>83</v>
      </c>
      <c r="D39" s="2">
        <v>7.5</v>
      </c>
      <c r="E39" s="2">
        <v>5</v>
      </c>
      <c r="F39" s="2"/>
      <c r="G39" s="2"/>
      <c r="H39" s="2">
        <v>7</v>
      </c>
      <c r="I39" s="2"/>
      <c r="J39" s="2">
        <f t="shared" si="2"/>
        <v>1.9500000000000002</v>
      </c>
      <c r="K39" s="2">
        <v>0.5</v>
      </c>
      <c r="L39" s="1">
        <f t="shared" si="1"/>
        <v>2.4500000000000002</v>
      </c>
    </row>
    <row r="40" spans="1:13" x14ac:dyDescent="0.15">
      <c r="A40" s="2">
        <v>39</v>
      </c>
      <c r="B40" s="2" t="s">
        <v>84</v>
      </c>
      <c r="C40" s="2" t="s">
        <v>85</v>
      </c>
      <c r="D40" s="2">
        <v>2</v>
      </c>
      <c r="E40" s="2">
        <v>2</v>
      </c>
      <c r="F40" s="2"/>
      <c r="G40" s="2"/>
      <c r="H40" s="2">
        <v>4</v>
      </c>
      <c r="I40" s="2"/>
      <c r="J40" s="2">
        <f t="shared" si="2"/>
        <v>0.8</v>
      </c>
      <c r="K40" s="2"/>
      <c r="L40" s="1">
        <f t="shared" si="1"/>
        <v>0.8</v>
      </c>
    </row>
    <row r="41" spans="1:13" x14ac:dyDescent="0.15">
      <c r="A41" s="2">
        <v>40</v>
      </c>
      <c r="B41" s="2" t="s">
        <v>86</v>
      </c>
      <c r="C41" s="2" t="s">
        <v>87</v>
      </c>
      <c r="D41" s="2">
        <v>12</v>
      </c>
      <c r="E41" s="2">
        <v>4</v>
      </c>
      <c r="F41" s="2"/>
      <c r="G41" s="2"/>
      <c r="H41" s="2"/>
      <c r="I41" s="2">
        <v>4</v>
      </c>
      <c r="J41" s="2">
        <f t="shared" si="2"/>
        <v>2</v>
      </c>
      <c r="K41" s="2"/>
      <c r="L41" s="1">
        <f t="shared" si="1"/>
        <v>2</v>
      </c>
    </row>
    <row r="42" spans="1:13" x14ac:dyDescent="0.15">
      <c r="A42" s="2">
        <v>41</v>
      </c>
      <c r="B42" s="2" t="s">
        <v>88</v>
      </c>
      <c r="C42" s="2" t="s">
        <v>89</v>
      </c>
      <c r="D42" s="2"/>
      <c r="E42" s="2"/>
      <c r="F42" s="2"/>
      <c r="G42" s="2"/>
      <c r="H42" s="2"/>
      <c r="I42" s="2">
        <v>3</v>
      </c>
      <c r="J42" s="2">
        <f t="shared" si="2"/>
        <v>0.30000000000000004</v>
      </c>
      <c r="K42" s="2"/>
      <c r="L42" s="1">
        <f t="shared" si="1"/>
        <v>0.30000000000000004</v>
      </c>
    </row>
    <row r="43" spans="1:13" x14ac:dyDescent="0.15">
      <c r="A43" s="2">
        <v>42</v>
      </c>
      <c r="B43" s="2" t="s">
        <v>90</v>
      </c>
      <c r="C43" s="2" t="s">
        <v>91</v>
      </c>
      <c r="D43" s="2">
        <v>24</v>
      </c>
      <c r="E43" s="2"/>
      <c r="F43" s="2"/>
      <c r="G43" s="2"/>
      <c r="H43" s="2"/>
      <c r="I43" s="2">
        <v>2</v>
      </c>
      <c r="J43" s="2">
        <f t="shared" si="2"/>
        <v>2.6</v>
      </c>
      <c r="K43" s="2"/>
      <c r="L43" s="1">
        <f t="shared" si="1"/>
        <v>2.6</v>
      </c>
      <c r="M43" t="s">
        <v>119</v>
      </c>
    </row>
    <row r="44" spans="1:13" x14ac:dyDescent="0.15">
      <c r="A44" s="2">
        <v>43</v>
      </c>
      <c r="B44" s="2" t="s">
        <v>92</v>
      </c>
      <c r="C44" s="2" t="s">
        <v>93</v>
      </c>
      <c r="D44" s="2">
        <v>24</v>
      </c>
      <c r="E44" s="2"/>
      <c r="F44" s="2"/>
      <c r="G44" s="2"/>
      <c r="H44" s="2"/>
      <c r="I44" s="2">
        <v>2</v>
      </c>
      <c r="J44" s="2">
        <f t="shared" si="2"/>
        <v>2.6</v>
      </c>
      <c r="K44" s="2">
        <v>1.1000000000000001</v>
      </c>
      <c r="L44" s="1">
        <f t="shared" si="1"/>
        <v>3.7</v>
      </c>
    </row>
    <row r="45" spans="1:13" x14ac:dyDescent="0.15">
      <c r="A45" s="2">
        <v>44</v>
      </c>
      <c r="B45" s="2" t="s">
        <v>94</v>
      </c>
      <c r="C45" s="2" t="s">
        <v>95</v>
      </c>
      <c r="D45" s="2">
        <v>16</v>
      </c>
      <c r="E45" s="2"/>
      <c r="F45" s="2"/>
      <c r="G45" s="2"/>
      <c r="H45" s="2"/>
      <c r="I45" s="2">
        <v>4</v>
      </c>
      <c r="J45" s="2">
        <f t="shared" si="2"/>
        <v>2</v>
      </c>
      <c r="K45" s="2"/>
      <c r="L45" s="1">
        <f t="shared" si="1"/>
        <v>2</v>
      </c>
    </row>
    <row r="46" spans="1:13" x14ac:dyDescent="0.15">
      <c r="A46" s="2">
        <v>45</v>
      </c>
      <c r="B46" s="2" t="s">
        <v>96</v>
      </c>
      <c r="C46" s="2" t="s">
        <v>97</v>
      </c>
      <c r="D46" s="2">
        <v>11</v>
      </c>
      <c r="E46" s="2"/>
      <c r="F46" s="2"/>
      <c r="G46" s="2"/>
      <c r="H46" s="2"/>
      <c r="I46" s="2">
        <v>2</v>
      </c>
      <c r="J46" s="2">
        <f t="shared" si="2"/>
        <v>1.3</v>
      </c>
      <c r="K46" s="2">
        <v>0.5</v>
      </c>
      <c r="L46" s="1">
        <f t="shared" si="1"/>
        <v>1.8</v>
      </c>
    </row>
    <row r="47" spans="1:13" x14ac:dyDescent="0.15">
      <c r="A47" s="2">
        <v>46</v>
      </c>
      <c r="B47" s="2" t="s">
        <v>98</v>
      </c>
      <c r="C47" s="2" t="s">
        <v>99</v>
      </c>
      <c r="D47" s="2"/>
      <c r="E47" s="2">
        <v>2</v>
      </c>
      <c r="F47" s="2">
        <v>2</v>
      </c>
      <c r="G47" s="2"/>
      <c r="H47" s="2"/>
      <c r="I47" s="2">
        <v>2</v>
      </c>
      <c r="J47" s="2">
        <f t="shared" si="2"/>
        <v>0.60000000000000009</v>
      </c>
      <c r="K47" s="2"/>
      <c r="L47" s="1">
        <f t="shared" si="1"/>
        <v>0.60000000000000009</v>
      </c>
    </row>
    <row r="48" spans="1:13" x14ac:dyDescent="0.15">
      <c r="A48" s="2">
        <v>47</v>
      </c>
      <c r="B48" s="2" t="s">
        <v>100</v>
      </c>
      <c r="C48" s="2" t="s">
        <v>101</v>
      </c>
      <c r="D48" s="2">
        <v>20</v>
      </c>
      <c r="E48" s="2">
        <v>2</v>
      </c>
      <c r="F48" s="2"/>
      <c r="G48" s="2"/>
      <c r="H48" s="2">
        <v>4</v>
      </c>
      <c r="I48" s="2">
        <v>2</v>
      </c>
      <c r="J48" s="2">
        <f t="shared" si="2"/>
        <v>2.8000000000000003</v>
      </c>
      <c r="K48" s="2">
        <v>0.5</v>
      </c>
      <c r="L48" s="1">
        <f t="shared" si="1"/>
        <v>3.3000000000000003</v>
      </c>
    </row>
    <row r="49" spans="1:13" x14ac:dyDescent="0.15">
      <c r="A49" s="2">
        <v>48</v>
      </c>
      <c r="B49" s="2" t="s">
        <v>102</v>
      </c>
      <c r="C49" s="2" t="s">
        <v>103</v>
      </c>
      <c r="D49" s="2">
        <v>21.5</v>
      </c>
      <c r="E49" s="2">
        <v>1</v>
      </c>
      <c r="F49" s="2"/>
      <c r="G49" s="2"/>
      <c r="H49" s="2"/>
      <c r="I49" s="2">
        <v>3</v>
      </c>
      <c r="J49" s="2">
        <f t="shared" si="2"/>
        <v>2.5500000000000003</v>
      </c>
      <c r="K49" s="2">
        <v>0.2</v>
      </c>
      <c r="L49" s="1">
        <f t="shared" si="1"/>
        <v>2.7500000000000004</v>
      </c>
      <c r="M49" t="s">
        <v>120</v>
      </c>
    </row>
    <row r="50" spans="1:13" x14ac:dyDescent="0.15">
      <c r="A50" s="2">
        <v>49</v>
      </c>
      <c r="B50" s="2" t="s">
        <v>104</v>
      </c>
      <c r="C50" s="2" t="s">
        <v>105</v>
      </c>
      <c r="D50" s="2">
        <v>12</v>
      </c>
      <c r="E50" s="2">
        <v>2</v>
      </c>
      <c r="F50" s="2"/>
      <c r="G50" s="2"/>
      <c r="H50" s="2"/>
      <c r="I50" s="2">
        <v>4</v>
      </c>
      <c r="J50" s="2">
        <f t="shared" si="2"/>
        <v>1.8</v>
      </c>
      <c r="K50" s="2"/>
      <c r="L50" s="1">
        <f t="shared" si="1"/>
        <v>1.8</v>
      </c>
      <c r="M50" t="s">
        <v>120</v>
      </c>
    </row>
    <row r="51" spans="1:13" x14ac:dyDescent="0.15">
      <c r="A51" s="2">
        <v>50</v>
      </c>
      <c r="B51" s="2" t="s">
        <v>106</v>
      </c>
      <c r="C51" s="2" t="s">
        <v>107</v>
      </c>
      <c r="D51" s="2">
        <v>6</v>
      </c>
      <c r="E51" s="2">
        <v>4</v>
      </c>
      <c r="F51" s="2"/>
      <c r="G51" s="2"/>
      <c r="H51" s="2"/>
      <c r="I51" s="2">
        <v>2</v>
      </c>
      <c r="J51" s="2">
        <f t="shared" si="2"/>
        <v>1.2000000000000002</v>
      </c>
      <c r="K51" s="2"/>
      <c r="L51" s="1">
        <f t="shared" si="1"/>
        <v>1.2000000000000002</v>
      </c>
      <c r="M51" t="s">
        <v>120</v>
      </c>
    </row>
    <row r="52" spans="1:13" x14ac:dyDescent="0.15">
      <c r="A52" s="2">
        <v>51</v>
      </c>
      <c r="B52" s="2" t="s">
        <v>108</v>
      </c>
      <c r="C52" s="2" t="s">
        <v>109</v>
      </c>
      <c r="D52" s="2">
        <v>24</v>
      </c>
      <c r="E52" s="2"/>
      <c r="F52" s="2"/>
      <c r="G52" s="2"/>
      <c r="H52" s="2"/>
      <c r="I52" s="2">
        <v>3</v>
      </c>
      <c r="J52" s="2">
        <f t="shared" si="2"/>
        <v>2.7</v>
      </c>
      <c r="K52" s="2">
        <v>0.5</v>
      </c>
      <c r="L52" s="1">
        <f t="shared" si="1"/>
        <v>3.2</v>
      </c>
    </row>
    <row r="53" spans="1:13" x14ac:dyDescent="0.15">
      <c r="A53" s="2">
        <v>52</v>
      </c>
      <c r="B53" s="2" t="s">
        <v>110</v>
      </c>
      <c r="C53" s="2" t="s">
        <v>111</v>
      </c>
      <c r="D53" s="2"/>
      <c r="E53" s="2">
        <v>5</v>
      </c>
      <c r="F53" s="2"/>
      <c r="G53" s="2"/>
      <c r="H53" s="2"/>
      <c r="I53" s="2">
        <v>3</v>
      </c>
      <c r="J53" s="2">
        <f t="shared" si="2"/>
        <v>0.8</v>
      </c>
      <c r="K53" s="2"/>
      <c r="L53" s="1">
        <f t="shared" si="1"/>
        <v>0.8</v>
      </c>
    </row>
    <row r="54" spans="1:13" x14ac:dyDescent="0.15">
      <c r="A54" s="2">
        <v>53</v>
      </c>
      <c r="B54" s="2" t="s">
        <v>112</v>
      </c>
      <c r="C54" s="2" t="s">
        <v>113</v>
      </c>
      <c r="D54" s="2">
        <v>2</v>
      </c>
      <c r="E54" s="2">
        <v>3</v>
      </c>
      <c r="F54" s="2"/>
      <c r="G54" s="2"/>
      <c r="H54" s="2"/>
      <c r="I54" s="2"/>
      <c r="J54" s="2">
        <f t="shared" si="2"/>
        <v>0.5</v>
      </c>
      <c r="K54" s="2">
        <v>0.5</v>
      </c>
      <c r="L54" s="1">
        <f t="shared" si="1"/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2018-09-07T06:53:28Z</dcterms:modified>
</cp:coreProperties>
</file>