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ndy\Desktop\2019复试相关\公布\公布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s="1"/>
  <c r="F17" i="1"/>
  <c r="G17" i="1" s="1"/>
  <c r="G16" i="1"/>
  <c r="F16" i="1"/>
  <c r="F15" i="1"/>
  <c r="G15" i="1" s="1"/>
  <c r="G13" i="1"/>
  <c r="F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G6" i="1" s="1"/>
  <c r="G5" i="1"/>
  <c r="F5" i="1"/>
  <c r="F4" i="1"/>
  <c r="G4" i="1" s="1"/>
  <c r="G3" i="1"/>
  <c r="F3" i="1"/>
  <c r="F2" i="1"/>
  <c r="G2" i="1" s="1"/>
</calcChain>
</file>

<file path=xl/sharedStrings.xml><?xml version="1.0" encoding="utf-8"?>
<sst xmlns="http://schemas.openxmlformats.org/spreadsheetml/2006/main" count="82" uniqueCount="54">
  <si>
    <t>序号</t>
    <phoneticPr fontId="3" type="noConversion"/>
  </si>
  <si>
    <t>准考证号</t>
    <phoneticPr fontId="3" type="noConversion"/>
  </si>
  <si>
    <t>姓名</t>
    <phoneticPr fontId="2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</si>
  <si>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</si>
  <si>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</si>
  <si>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</si>
  <si>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</si>
  <si>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是否录取</t>
    <phoneticPr fontId="2" type="noConversion"/>
  </si>
  <si>
    <t>拟录取专业</t>
    <phoneticPr fontId="3" type="noConversion"/>
  </si>
  <si>
    <t>拟录取方向</t>
    <phoneticPr fontId="3" type="noConversion"/>
  </si>
  <si>
    <t>103359000912797</t>
    <phoneticPr fontId="3" type="noConversion"/>
  </si>
  <si>
    <t>郑航</t>
    <phoneticPr fontId="3" type="noConversion"/>
  </si>
  <si>
    <t>是</t>
    <phoneticPr fontId="2" type="noConversion"/>
  </si>
  <si>
    <t>电子科学与技术</t>
    <phoneticPr fontId="2" type="noConversion"/>
  </si>
  <si>
    <t>电子系</t>
    <phoneticPr fontId="2" type="noConversion"/>
  </si>
  <si>
    <t>103359000906997</t>
    <phoneticPr fontId="3" type="noConversion"/>
  </si>
  <si>
    <t>张金龙</t>
    <phoneticPr fontId="3" type="noConversion"/>
  </si>
  <si>
    <t>是</t>
    <phoneticPr fontId="2" type="noConversion"/>
  </si>
  <si>
    <t>103359000906949</t>
    <phoneticPr fontId="3" type="noConversion"/>
  </si>
  <si>
    <t>王香港</t>
    <phoneticPr fontId="3" type="noConversion"/>
  </si>
  <si>
    <t>电子系</t>
    <phoneticPr fontId="2" type="noConversion"/>
  </si>
  <si>
    <t>103359000907034</t>
    <phoneticPr fontId="3" type="noConversion"/>
  </si>
  <si>
    <t>王浙栋</t>
    <phoneticPr fontId="3" type="noConversion"/>
  </si>
  <si>
    <t>103359000917627</t>
    <phoneticPr fontId="3" type="noConversion"/>
  </si>
  <si>
    <t>童利</t>
    <phoneticPr fontId="3" type="noConversion"/>
  </si>
  <si>
    <t>电子系</t>
    <phoneticPr fontId="2" type="noConversion"/>
  </si>
  <si>
    <t>103359000924205</t>
    <phoneticPr fontId="3" type="noConversion"/>
  </si>
  <si>
    <t>王平</t>
    <phoneticPr fontId="3" type="noConversion"/>
  </si>
  <si>
    <t>是</t>
    <phoneticPr fontId="2" type="noConversion"/>
  </si>
  <si>
    <t>103359000906914</t>
    <phoneticPr fontId="3" type="noConversion"/>
  </si>
  <si>
    <t>冯鹏宇</t>
    <phoneticPr fontId="3" type="noConversion"/>
  </si>
  <si>
    <t>103359000907003</t>
    <phoneticPr fontId="3" type="noConversion"/>
  </si>
  <si>
    <t>王煜</t>
    <phoneticPr fontId="3" type="noConversion"/>
  </si>
  <si>
    <t>103359000907029</t>
    <phoneticPr fontId="3" type="noConversion"/>
  </si>
  <si>
    <t>潘柄辰</t>
    <phoneticPr fontId="3" type="noConversion"/>
  </si>
  <si>
    <t>是</t>
    <phoneticPr fontId="2" type="noConversion"/>
  </si>
  <si>
    <t>电子科学与技术</t>
    <phoneticPr fontId="2" type="noConversion"/>
  </si>
  <si>
    <t>103359000928156</t>
    <phoneticPr fontId="3" type="noConversion"/>
  </si>
  <si>
    <t>陈戈</t>
    <phoneticPr fontId="3" type="noConversion"/>
  </si>
  <si>
    <t>103359000925044</t>
    <phoneticPr fontId="3" type="noConversion"/>
  </si>
  <si>
    <t>沈鑫怡</t>
    <phoneticPr fontId="3" type="noConversion"/>
  </si>
  <si>
    <t>电子科学与技术</t>
    <phoneticPr fontId="2" type="noConversion"/>
  </si>
  <si>
    <t>103359000907066</t>
    <phoneticPr fontId="3" type="noConversion"/>
  </si>
  <si>
    <t>任城</t>
    <phoneticPr fontId="3" type="noConversion"/>
  </si>
  <si>
    <t>103359000907023</t>
    <phoneticPr fontId="3" type="noConversion"/>
  </si>
  <si>
    <t>吴晗</t>
    <phoneticPr fontId="3" type="noConversion"/>
  </si>
  <si>
    <t>否</t>
    <phoneticPr fontId="2" type="noConversion"/>
  </si>
  <si>
    <t>103359000919417</t>
    <phoneticPr fontId="3" type="noConversion"/>
  </si>
  <si>
    <t>王哲</t>
    <phoneticPr fontId="3" type="noConversion"/>
  </si>
  <si>
    <t>否</t>
    <phoneticPr fontId="2" type="noConversion"/>
  </si>
  <si>
    <t>103359000907016</t>
    <phoneticPr fontId="3" type="noConversion"/>
  </si>
  <si>
    <t>周井玉</t>
    <phoneticPr fontId="3" type="noConversion"/>
  </si>
  <si>
    <t>103359000928494</t>
    <phoneticPr fontId="3" type="noConversion"/>
  </si>
  <si>
    <t>汪钦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</si>
</sst>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5" sqref="B25"/>
    </sheetView>
  </sheetViews>
  <sheetFormatPr defaultRowHeight="13.5"/>
  <cols>
    <col min="1" max="1" width="5.75" bestFit="1" customWidth="1"/>
    <col min="2" max="2" width="17.25" bestFit="1" customWidth="1"/>
    <col min="3" max="3" width="7.125" bestFit="1" customWidth="1"/>
    <col min="4" max="7" width="9.75" bestFit="1" customWidth="1"/>
    <col min="8" max="8" width="9.75" customWidth="1"/>
    <col min="9" max="9" width="15.125" bestFit="1" customWidth="1"/>
    <col min="10" max="10" width="11.87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>
        <v>1</v>
      </c>
      <c r="B2" s="4" t="s">
        <v>10</v>
      </c>
      <c r="C2" s="4" t="s">
        <v>11</v>
      </c>
      <c r="D2" s="6">
        <v>89.35</v>
      </c>
      <c r="E2" s="4">
        <v>425</v>
      </c>
      <c r="F2" s="6">
        <f t="shared" ref="F2:F18" si="0">E2/5</f>
        <v>85</v>
      </c>
      <c r="G2" s="8">
        <f t="shared" ref="G2:G18" si="1">F2*0.6+D2*0.4</f>
        <v>86.740000000000009</v>
      </c>
      <c r="H2" s="7" t="s">
        <v>12</v>
      </c>
      <c r="I2" s="5" t="s">
        <v>13</v>
      </c>
      <c r="J2" s="5" t="s">
        <v>14</v>
      </c>
    </row>
    <row r="3" spans="1:10">
      <c r="A3" s="3">
        <v>2</v>
      </c>
      <c r="B3" s="4" t="s">
        <v>15</v>
      </c>
      <c r="C3" s="4" t="s">
        <v>16</v>
      </c>
      <c r="D3" s="6">
        <v>88.800000000000011</v>
      </c>
      <c r="E3" s="4">
        <v>410</v>
      </c>
      <c r="F3" s="6">
        <f t="shared" si="0"/>
        <v>82</v>
      </c>
      <c r="G3" s="8">
        <f t="shared" si="1"/>
        <v>84.72</v>
      </c>
      <c r="H3" s="7" t="s">
        <v>17</v>
      </c>
      <c r="I3" s="5" t="s">
        <v>13</v>
      </c>
      <c r="J3" s="5" t="s">
        <v>14</v>
      </c>
    </row>
    <row r="4" spans="1:10">
      <c r="A4" s="3">
        <v>3</v>
      </c>
      <c r="B4" s="4" t="s">
        <v>18</v>
      </c>
      <c r="C4" s="4" t="s">
        <v>19</v>
      </c>
      <c r="D4" s="6">
        <v>82.75</v>
      </c>
      <c r="E4" s="4">
        <v>401</v>
      </c>
      <c r="F4" s="6">
        <f t="shared" si="0"/>
        <v>80.2</v>
      </c>
      <c r="G4" s="8">
        <f t="shared" si="1"/>
        <v>81.22</v>
      </c>
      <c r="H4" s="7" t="s">
        <v>12</v>
      </c>
      <c r="I4" s="5" t="s">
        <v>13</v>
      </c>
      <c r="J4" s="5" t="s">
        <v>20</v>
      </c>
    </row>
    <row r="5" spans="1:10">
      <c r="A5" s="3">
        <v>4</v>
      </c>
      <c r="B5" s="4" t="s">
        <v>21</v>
      </c>
      <c r="C5" s="4" t="s">
        <v>22</v>
      </c>
      <c r="D5" s="6">
        <v>84.550000000000011</v>
      </c>
      <c r="E5" s="4">
        <v>385</v>
      </c>
      <c r="F5" s="6">
        <f t="shared" si="0"/>
        <v>77</v>
      </c>
      <c r="G5" s="8">
        <f t="shared" si="1"/>
        <v>80.02000000000001</v>
      </c>
      <c r="H5" s="7" t="s">
        <v>12</v>
      </c>
      <c r="I5" s="5" t="s">
        <v>13</v>
      </c>
      <c r="J5" s="5" t="s">
        <v>14</v>
      </c>
    </row>
    <row r="6" spans="1:10">
      <c r="A6" s="3">
        <v>5</v>
      </c>
      <c r="B6" s="4" t="s">
        <v>23</v>
      </c>
      <c r="C6" s="4" t="s">
        <v>24</v>
      </c>
      <c r="D6" s="6">
        <v>84.9</v>
      </c>
      <c r="E6" s="4">
        <v>381</v>
      </c>
      <c r="F6" s="6">
        <f t="shared" si="0"/>
        <v>76.2</v>
      </c>
      <c r="G6" s="8">
        <f t="shared" si="1"/>
        <v>79.680000000000007</v>
      </c>
      <c r="H6" s="7" t="s">
        <v>12</v>
      </c>
      <c r="I6" s="5" t="s">
        <v>13</v>
      </c>
      <c r="J6" s="5" t="s">
        <v>25</v>
      </c>
    </row>
    <row r="7" spans="1:10">
      <c r="A7" s="3">
        <v>6</v>
      </c>
      <c r="B7" s="4" t="s">
        <v>26</v>
      </c>
      <c r="C7" s="4" t="s">
        <v>27</v>
      </c>
      <c r="D7" s="6">
        <v>75.150000000000006</v>
      </c>
      <c r="E7" s="4">
        <v>389</v>
      </c>
      <c r="F7" s="6">
        <f t="shared" si="0"/>
        <v>77.8</v>
      </c>
      <c r="G7" s="8">
        <f t="shared" si="1"/>
        <v>76.740000000000009</v>
      </c>
      <c r="H7" s="7" t="s">
        <v>28</v>
      </c>
      <c r="I7" s="5" t="s">
        <v>13</v>
      </c>
      <c r="J7" s="5" t="s">
        <v>14</v>
      </c>
    </row>
    <row r="8" spans="1:10">
      <c r="A8" s="3">
        <v>7</v>
      </c>
      <c r="B8" s="4" t="s">
        <v>29</v>
      </c>
      <c r="C8" s="4" t="s">
        <v>30</v>
      </c>
      <c r="D8" s="6">
        <v>80.150000000000006</v>
      </c>
      <c r="E8" s="4">
        <v>371</v>
      </c>
      <c r="F8" s="6">
        <f t="shared" si="0"/>
        <v>74.2</v>
      </c>
      <c r="G8" s="8">
        <f t="shared" si="1"/>
        <v>76.580000000000013</v>
      </c>
      <c r="H8" s="7" t="s">
        <v>12</v>
      </c>
      <c r="I8" s="5" t="s">
        <v>13</v>
      </c>
      <c r="J8" s="5" t="s">
        <v>14</v>
      </c>
    </row>
    <row r="9" spans="1:10">
      <c r="A9" s="3">
        <v>8</v>
      </c>
      <c r="B9" s="4" t="s">
        <v>31</v>
      </c>
      <c r="C9" s="4" t="s">
        <v>32</v>
      </c>
      <c r="D9" s="6">
        <v>77.449999999999989</v>
      </c>
      <c r="E9" s="4">
        <v>375</v>
      </c>
      <c r="F9" s="6">
        <f t="shared" si="0"/>
        <v>75</v>
      </c>
      <c r="G9" s="8">
        <f t="shared" si="1"/>
        <v>75.97999999999999</v>
      </c>
      <c r="H9" s="7" t="s">
        <v>28</v>
      </c>
      <c r="I9" s="5" t="s">
        <v>13</v>
      </c>
      <c r="J9" s="5" t="s">
        <v>20</v>
      </c>
    </row>
    <row r="10" spans="1:10">
      <c r="A10" s="3">
        <v>9</v>
      </c>
      <c r="B10" s="4" t="s">
        <v>33</v>
      </c>
      <c r="C10" s="4" t="s">
        <v>34</v>
      </c>
      <c r="D10" s="6">
        <v>73.5</v>
      </c>
      <c r="E10" s="4">
        <v>384</v>
      </c>
      <c r="F10" s="6">
        <f t="shared" si="0"/>
        <v>76.8</v>
      </c>
      <c r="G10" s="8">
        <f t="shared" si="1"/>
        <v>75.48</v>
      </c>
      <c r="H10" s="7" t="s">
        <v>35</v>
      </c>
      <c r="I10" s="5" t="s">
        <v>36</v>
      </c>
      <c r="J10" s="5" t="s">
        <v>20</v>
      </c>
    </row>
    <row r="11" spans="1:10">
      <c r="A11" s="3">
        <v>10</v>
      </c>
      <c r="B11" s="4" t="s">
        <v>37</v>
      </c>
      <c r="C11" s="4" t="s">
        <v>38</v>
      </c>
      <c r="D11" s="6">
        <v>76.300000000000011</v>
      </c>
      <c r="E11" s="4">
        <v>374</v>
      </c>
      <c r="F11" s="6">
        <f t="shared" si="0"/>
        <v>74.8</v>
      </c>
      <c r="G11" s="8">
        <f t="shared" si="1"/>
        <v>75.400000000000006</v>
      </c>
      <c r="H11" s="7" t="s">
        <v>35</v>
      </c>
      <c r="I11" s="5" t="s">
        <v>36</v>
      </c>
      <c r="J11" s="5" t="s">
        <v>20</v>
      </c>
    </row>
    <row r="12" spans="1:10">
      <c r="A12" s="3">
        <v>11</v>
      </c>
      <c r="B12" s="4" t="s">
        <v>39</v>
      </c>
      <c r="C12" s="4" t="s">
        <v>40</v>
      </c>
      <c r="D12" s="6">
        <v>77.650000000000006</v>
      </c>
      <c r="E12" s="4">
        <v>369</v>
      </c>
      <c r="F12" s="6">
        <f t="shared" si="0"/>
        <v>73.8</v>
      </c>
      <c r="G12" s="8">
        <f t="shared" si="1"/>
        <v>75.34</v>
      </c>
      <c r="H12" s="7" t="s">
        <v>12</v>
      </c>
      <c r="I12" s="5" t="s">
        <v>41</v>
      </c>
      <c r="J12" s="5" t="s">
        <v>25</v>
      </c>
    </row>
    <row r="13" spans="1:10">
      <c r="A13" s="3">
        <v>12</v>
      </c>
      <c r="B13" s="4" t="s">
        <v>42</v>
      </c>
      <c r="C13" s="4" t="s">
        <v>43</v>
      </c>
      <c r="D13" s="6">
        <v>80.099999999999994</v>
      </c>
      <c r="E13" s="4">
        <v>355</v>
      </c>
      <c r="F13" s="6">
        <f t="shared" si="0"/>
        <v>71</v>
      </c>
      <c r="G13" s="8">
        <f t="shared" si="1"/>
        <v>74.64</v>
      </c>
      <c r="H13" s="7" t="s">
        <v>35</v>
      </c>
      <c r="I13" s="5" t="s">
        <v>41</v>
      </c>
      <c r="J13" s="5" t="s">
        <v>14</v>
      </c>
    </row>
    <row r="14" spans="1:10">
      <c r="A14" s="3"/>
      <c r="B14" s="4"/>
      <c r="C14" s="4"/>
      <c r="D14" s="6"/>
      <c r="E14" s="4"/>
      <c r="F14" s="6"/>
      <c r="G14" s="8"/>
      <c r="H14" s="7"/>
      <c r="I14" s="5"/>
      <c r="J14" s="5"/>
    </row>
    <row r="15" spans="1:10">
      <c r="A15" s="3">
        <v>13</v>
      </c>
      <c r="B15" s="4" t="s">
        <v>44</v>
      </c>
      <c r="C15" s="4" t="s">
        <v>45</v>
      </c>
      <c r="D15" s="6">
        <v>75.5</v>
      </c>
      <c r="E15" s="4">
        <v>368</v>
      </c>
      <c r="F15" s="6">
        <f t="shared" si="0"/>
        <v>73.599999999999994</v>
      </c>
      <c r="G15" s="8">
        <f t="shared" si="1"/>
        <v>74.36</v>
      </c>
      <c r="H15" s="7" t="s">
        <v>46</v>
      </c>
      <c r="I15" s="5"/>
      <c r="J15" s="5"/>
    </row>
    <row r="16" spans="1:10">
      <c r="A16" s="3">
        <v>14</v>
      </c>
      <c r="B16" s="4" t="s">
        <v>47</v>
      </c>
      <c r="C16" s="4" t="s">
        <v>48</v>
      </c>
      <c r="D16" s="6">
        <v>70.849999999999994</v>
      </c>
      <c r="E16" s="4">
        <v>378</v>
      </c>
      <c r="F16" s="6">
        <f t="shared" si="0"/>
        <v>75.599999999999994</v>
      </c>
      <c r="G16" s="8">
        <f t="shared" si="1"/>
        <v>73.699999999999989</v>
      </c>
      <c r="H16" s="7" t="s">
        <v>49</v>
      </c>
      <c r="I16" s="5"/>
      <c r="J16" s="5"/>
    </row>
    <row r="17" spans="1:10">
      <c r="A17" s="3">
        <v>15</v>
      </c>
      <c r="B17" s="4" t="s">
        <v>50</v>
      </c>
      <c r="C17" s="4" t="s">
        <v>51</v>
      </c>
      <c r="D17" s="6">
        <v>74.25</v>
      </c>
      <c r="E17" s="4">
        <v>364</v>
      </c>
      <c r="F17" s="6">
        <f t="shared" si="0"/>
        <v>72.8</v>
      </c>
      <c r="G17" s="8">
        <f t="shared" si="1"/>
        <v>73.38</v>
      </c>
      <c r="H17" s="7" t="s">
        <v>46</v>
      </c>
      <c r="I17" s="5"/>
      <c r="J17" s="5"/>
    </row>
    <row r="18" spans="1:10">
      <c r="A18" s="3">
        <v>16</v>
      </c>
      <c r="B18" s="4" t="s">
        <v>52</v>
      </c>
      <c r="C18" s="4" t="s">
        <v>53</v>
      </c>
      <c r="D18" s="6">
        <v>67.150000000000006</v>
      </c>
      <c r="E18" s="4">
        <v>357</v>
      </c>
      <c r="F18" s="6">
        <f t="shared" si="0"/>
        <v>71.400000000000006</v>
      </c>
      <c r="G18" s="8">
        <f t="shared" si="1"/>
        <v>69.7</v>
      </c>
      <c r="H18" s="7" t="s">
        <v>46</v>
      </c>
      <c r="I18" s="5"/>
      <c r="J18" s="5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candy</cp:lastModifiedBy>
  <dcterms:created xsi:type="dcterms:W3CDTF">2019-03-15T09:59:59Z</dcterms:created>
  <dcterms:modified xsi:type="dcterms:W3CDTF">2019-03-16T08:08:46Z</dcterms:modified>
</cp:coreProperties>
</file>