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735" windowWidth="1548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'Sheet1'!$B$3:$B$27</definedName>
  </definedNames>
  <calcPr fullCalcOnLoad="1"/>
</workbook>
</file>

<file path=xl/comments1.xml><?xml version="1.0" encoding="utf-8"?>
<comments xmlns="http://schemas.openxmlformats.org/spreadsheetml/2006/main">
  <authors>
    <author>BillG</author>
  </authors>
  <commentList>
    <comment ref="B3" authorId="0">
      <text>
        <r>
          <rPr>
            <sz val="9"/>
            <rFont val="宋体"/>
            <family val="0"/>
          </rPr>
          <t xml:space="preserve">指统考生、单考生、免试生
</t>
        </r>
      </text>
    </comment>
    <comment ref="C3" authorId="0">
      <text>
        <r>
          <rPr>
            <b/>
            <sz val="9"/>
            <rFont val="宋体"/>
            <family val="0"/>
          </rPr>
          <t>百分制</t>
        </r>
        <r>
          <rPr>
            <sz val="9"/>
            <rFont val="宋体"/>
            <family val="0"/>
          </rPr>
          <t xml:space="preserve">
</t>
        </r>
      </text>
    </comment>
    <comment ref="G3" authorId="0">
      <text>
        <r>
          <rPr>
            <b/>
            <sz val="9"/>
            <rFont val="宋体"/>
            <family val="0"/>
          </rPr>
          <t>指科学学位、专业学位、城市学院联培、单考委培、强军等。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<sst xmlns="http://schemas.openxmlformats.org/spreadsheetml/2006/main" count="86" uniqueCount="38">
  <si>
    <t>考生类型</t>
  </si>
  <si>
    <t>复试成绩</t>
  </si>
  <si>
    <t>初试成绩</t>
  </si>
  <si>
    <t>初试归一</t>
  </si>
  <si>
    <t>总评成绩</t>
  </si>
  <si>
    <t>录取类型</t>
  </si>
  <si>
    <t>不录取</t>
  </si>
  <si>
    <t>准考证号</t>
  </si>
  <si>
    <t>103351000001524</t>
  </si>
  <si>
    <t>103351000006989</t>
  </si>
  <si>
    <t>103351000001497</t>
  </si>
  <si>
    <t>103351000016696</t>
  </si>
  <si>
    <t>103351000010577</t>
  </si>
  <si>
    <t>103351000014255</t>
  </si>
  <si>
    <t>103351000001494</t>
  </si>
  <si>
    <t>103351000001351</t>
  </si>
  <si>
    <t>103351000014532</t>
  </si>
  <si>
    <t>103351000001498</t>
  </si>
  <si>
    <t>103351000001493</t>
  </si>
  <si>
    <t>103351000016636</t>
  </si>
  <si>
    <t>103351000001427</t>
  </si>
  <si>
    <t>103351000001395</t>
  </si>
  <si>
    <t>103351000001452</t>
  </si>
  <si>
    <t>103351000001438</t>
  </si>
  <si>
    <t>103351000015967</t>
  </si>
  <si>
    <t>103351000008199</t>
  </si>
  <si>
    <t>103351000001483</t>
  </si>
  <si>
    <t>103351000005094</t>
  </si>
  <si>
    <t>103351000001369</t>
  </si>
  <si>
    <t>103351000013981</t>
  </si>
  <si>
    <t>103351000010107</t>
  </si>
  <si>
    <t>103351000001472</t>
  </si>
  <si>
    <t>103351000005707</t>
  </si>
  <si>
    <t>103351000012330</t>
  </si>
  <si>
    <r>
      <t>2011</t>
    </r>
    <r>
      <rPr>
        <b/>
        <sz val="14"/>
        <rFont val="宋体"/>
        <family val="0"/>
      </rPr>
      <t>年信电系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物理电子学、电磁场与微波技术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专业复试结果</t>
    </r>
  </si>
  <si>
    <t>全国统考</t>
  </si>
  <si>
    <t>录取科学学位</t>
  </si>
  <si>
    <t>录取专业学位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</si>
</sst>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workbookViewId="0" topLeftCell="A1">
      <selection activeCell="G14" sqref="G14"/>
    </sheetView>
  </sheetViews>
  <sheetFormatPr defaultColWidth="9.00390625" defaultRowHeight="14.25"/>
  <cols>
    <col min="1" max="1" width="17.375" style="0" customWidth="1"/>
    <col min="2" max="2" width="10.50390625" style="0" customWidth="1"/>
    <col min="3" max="3" width="9.75390625" style="10" customWidth="1"/>
    <col min="4" max="4" width="8.00390625" style="10" customWidth="1"/>
    <col min="5" max="5" width="8.875" style="10" customWidth="1"/>
    <col min="6" max="6" width="8.50390625" style="10" customWidth="1"/>
    <col min="7" max="7" width="12.875" style="10" customWidth="1"/>
  </cols>
  <sheetData>
    <row r="1" spans="1:7" ht="18.75">
      <c r="A1" s="13" t="s">
        <v>34</v>
      </c>
      <c r="B1" s="13"/>
      <c r="C1" s="13"/>
      <c r="D1" s="13"/>
      <c r="E1" s="13"/>
      <c r="F1" s="13"/>
      <c r="G1" s="13"/>
    </row>
    <row r="2" spans="2:7" ht="14.25">
      <c r="B2" s="1"/>
      <c r="C2" s="1"/>
      <c r="D2" s="1"/>
      <c r="E2" s="1"/>
      <c r="F2" s="1"/>
      <c r="G2" s="1"/>
    </row>
    <row r="3" spans="1:7" s="1" customFormat="1" ht="14.25">
      <c r="A3" s="3" t="s">
        <v>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s="5" customFormat="1" ht="14.25">
      <c r="A4" s="2" t="s">
        <v>8</v>
      </c>
      <c r="B4" s="4" t="s">
        <v>35</v>
      </c>
      <c r="C4" s="8">
        <v>94</v>
      </c>
      <c r="D4" s="11">
        <v>381</v>
      </c>
      <c r="E4" s="8">
        <f>ROUND(D4/5,1)</f>
        <v>76.2</v>
      </c>
      <c r="F4" s="8">
        <f>ROUND(0.6*E4+0.4*C4,1)</f>
        <v>83.3</v>
      </c>
      <c r="G4" s="8" t="s">
        <v>36</v>
      </c>
    </row>
    <row r="5" spans="1:7" s="5" customFormat="1" ht="14.25">
      <c r="A5" s="2" t="s">
        <v>9</v>
      </c>
      <c r="B5" s="4" t="s">
        <v>35</v>
      </c>
      <c r="C5" s="8">
        <v>93</v>
      </c>
      <c r="D5" s="11">
        <v>378</v>
      </c>
      <c r="E5" s="8">
        <f aca="true" t="shared" si="0" ref="E5:E29">ROUND(D5/5,1)</f>
        <v>75.6</v>
      </c>
      <c r="F5" s="8">
        <f aca="true" t="shared" si="1" ref="F5:F29">ROUND(0.6*E5+0.4*C5,1)</f>
        <v>82.6</v>
      </c>
      <c r="G5" s="8" t="s">
        <v>36</v>
      </c>
    </row>
    <row r="6" spans="1:7" s="5" customFormat="1" ht="14.25">
      <c r="A6" s="2" t="s">
        <v>10</v>
      </c>
      <c r="B6" s="4" t="s">
        <v>35</v>
      </c>
      <c r="C6" s="8">
        <v>93</v>
      </c>
      <c r="D6" s="11">
        <v>374</v>
      </c>
      <c r="E6" s="8">
        <f t="shared" si="0"/>
        <v>74.8</v>
      </c>
      <c r="F6" s="8">
        <f t="shared" si="1"/>
        <v>82.1</v>
      </c>
      <c r="G6" s="8" t="s">
        <v>36</v>
      </c>
    </row>
    <row r="7" spans="1:7" s="5" customFormat="1" ht="14.25">
      <c r="A7" s="2" t="s">
        <v>11</v>
      </c>
      <c r="B7" s="4" t="s">
        <v>35</v>
      </c>
      <c r="C7" s="8">
        <v>92</v>
      </c>
      <c r="D7" s="11">
        <v>371</v>
      </c>
      <c r="E7" s="8">
        <f t="shared" si="0"/>
        <v>74.2</v>
      </c>
      <c r="F7" s="8">
        <f t="shared" si="1"/>
        <v>81.3</v>
      </c>
      <c r="G7" s="8" t="s">
        <v>36</v>
      </c>
    </row>
    <row r="8" spans="1:7" s="5" customFormat="1" ht="14.25">
      <c r="A8" s="2" t="s">
        <v>12</v>
      </c>
      <c r="B8" s="4" t="s">
        <v>35</v>
      </c>
      <c r="C8" s="8">
        <v>90</v>
      </c>
      <c r="D8" s="11">
        <v>375</v>
      </c>
      <c r="E8" s="8">
        <f t="shared" si="0"/>
        <v>75</v>
      </c>
      <c r="F8" s="8">
        <f t="shared" si="1"/>
        <v>81</v>
      </c>
      <c r="G8" s="8" t="s">
        <v>36</v>
      </c>
    </row>
    <row r="9" spans="1:7" s="5" customFormat="1" ht="14.25">
      <c r="A9" s="2" t="s">
        <v>13</v>
      </c>
      <c r="B9" s="4" t="s">
        <v>35</v>
      </c>
      <c r="C9" s="8">
        <v>90</v>
      </c>
      <c r="D9" s="11">
        <v>370</v>
      </c>
      <c r="E9" s="8">
        <f t="shared" si="0"/>
        <v>74</v>
      </c>
      <c r="F9" s="8">
        <f t="shared" si="1"/>
        <v>80.4</v>
      </c>
      <c r="G9" s="8" t="s">
        <v>36</v>
      </c>
    </row>
    <row r="10" spans="1:7" s="5" customFormat="1" ht="14.25">
      <c r="A10" s="2" t="s">
        <v>14</v>
      </c>
      <c r="B10" s="4" t="s">
        <v>35</v>
      </c>
      <c r="C10" s="8">
        <v>91</v>
      </c>
      <c r="D10" s="11">
        <v>365</v>
      </c>
      <c r="E10" s="8">
        <f t="shared" si="0"/>
        <v>73</v>
      </c>
      <c r="F10" s="8">
        <f t="shared" si="1"/>
        <v>80.2</v>
      </c>
      <c r="G10" s="8" t="s">
        <v>36</v>
      </c>
    </row>
    <row r="11" spans="1:7" s="5" customFormat="1" ht="14.25">
      <c r="A11" s="6" t="s">
        <v>15</v>
      </c>
      <c r="B11" s="4" t="s">
        <v>35</v>
      </c>
      <c r="C11" s="8">
        <v>93</v>
      </c>
      <c r="D11" s="11">
        <v>349</v>
      </c>
      <c r="E11" s="8">
        <f t="shared" si="0"/>
        <v>69.8</v>
      </c>
      <c r="F11" s="8">
        <f t="shared" si="1"/>
        <v>79.1</v>
      </c>
      <c r="G11" s="8" t="s">
        <v>36</v>
      </c>
    </row>
    <row r="12" spans="1:7" s="5" customFormat="1" ht="14.25">
      <c r="A12" s="6" t="s">
        <v>16</v>
      </c>
      <c r="B12" s="4" t="s">
        <v>35</v>
      </c>
      <c r="C12" s="8">
        <v>88</v>
      </c>
      <c r="D12" s="11">
        <v>363</v>
      </c>
      <c r="E12" s="8">
        <f t="shared" si="0"/>
        <v>72.6</v>
      </c>
      <c r="F12" s="8">
        <f t="shared" si="1"/>
        <v>78.8</v>
      </c>
      <c r="G12" s="8" t="s">
        <v>36</v>
      </c>
    </row>
    <row r="13" spans="1:7" s="5" customFormat="1" ht="14.25">
      <c r="A13" s="6" t="s">
        <v>17</v>
      </c>
      <c r="B13" s="4" t="s">
        <v>35</v>
      </c>
      <c r="C13" s="8">
        <v>82</v>
      </c>
      <c r="D13" s="11">
        <v>375</v>
      </c>
      <c r="E13" s="8">
        <f t="shared" si="0"/>
        <v>75</v>
      </c>
      <c r="F13" s="8">
        <f t="shared" si="1"/>
        <v>77.8</v>
      </c>
      <c r="G13" s="8" t="s">
        <v>36</v>
      </c>
    </row>
    <row r="14" spans="1:7" s="5" customFormat="1" ht="14.25">
      <c r="A14" s="6" t="s">
        <v>18</v>
      </c>
      <c r="B14" s="4" t="s">
        <v>35</v>
      </c>
      <c r="C14" s="8">
        <v>92</v>
      </c>
      <c r="D14" s="11">
        <v>334</v>
      </c>
      <c r="E14" s="8">
        <f t="shared" si="0"/>
        <v>66.8</v>
      </c>
      <c r="F14" s="8">
        <f t="shared" si="1"/>
        <v>76.9</v>
      </c>
      <c r="G14" s="8" t="s">
        <v>36</v>
      </c>
    </row>
    <row r="15" spans="1:7" s="5" customFormat="1" ht="14.25">
      <c r="A15" s="6" t="s">
        <v>19</v>
      </c>
      <c r="B15" s="4" t="s">
        <v>35</v>
      </c>
      <c r="C15" s="8">
        <v>80</v>
      </c>
      <c r="D15" s="11">
        <v>365</v>
      </c>
      <c r="E15" s="8">
        <f t="shared" si="0"/>
        <v>73</v>
      </c>
      <c r="F15" s="8">
        <f t="shared" si="1"/>
        <v>75.8</v>
      </c>
      <c r="G15" s="8" t="s">
        <v>36</v>
      </c>
    </row>
    <row r="16" spans="1:7" s="5" customFormat="1" ht="14.25">
      <c r="A16" s="6" t="s">
        <v>20</v>
      </c>
      <c r="B16" s="4" t="s">
        <v>35</v>
      </c>
      <c r="C16" s="8">
        <v>83</v>
      </c>
      <c r="D16" s="11">
        <v>347</v>
      </c>
      <c r="E16" s="8">
        <f t="shared" si="0"/>
        <v>69.4</v>
      </c>
      <c r="F16" s="8">
        <f t="shared" si="1"/>
        <v>74.8</v>
      </c>
      <c r="G16" s="8" t="s">
        <v>36</v>
      </c>
    </row>
    <row r="17" spans="1:7" s="5" customFormat="1" ht="14.25">
      <c r="A17" s="6" t="s">
        <v>21</v>
      </c>
      <c r="B17" s="4" t="s">
        <v>35</v>
      </c>
      <c r="C17" s="8">
        <v>83</v>
      </c>
      <c r="D17" s="11">
        <v>340</v>
      </c>
      <c r="E17" s="8">
        <f t="shared" si="0"/>
        <v>68</v>
      </c>
      <c r="F17" s="8">
        <f t="shared" si="1"/>
        <v>74</v>
      </c>
      <c r="G17" s="8" t="s">
        <v>36</v>
      </c>
    </row>
    <row r="18" spans="1:7" s="5" customFormat="1" ht="14.25">
      <c r="A18" s="6" t="s">
        <v>22</v>
      </c>
      <c r="B18" s="4" t="s">
        <v>35</v>
      </c>
      <c r="C18" s="8">
        <v>76</v>
      </c>
      <c r="D18" s="11">
        <v>354</v>
      </c>
      <c r="E18" s="8">
        <f t="shared" si="0"/>
        <v>70.8</v>
      </c>
      <c r="F18" s="8">
        <f t="shared" si="1"/>
        <v>72.9</v>
      </c>
      <c r="G18" s="8" t="s">
        <v>36</v>
      </c>
    </row>
    <row r="19" spans="1:7" s="5" customFormat="1" ht="14.25">
      <c r="A19" s="6" t="s">
        <v>23</v>
      </c>
      <c r="B19" s="4" t="s">
        <v>35</v>
      </c>
      <c r="C19" s="8">
        <v>76</v>
      </c>
      <c r="D19" s="11">
        <v>341</v>
      </c>
      <c r="E19" s="8">
        <f t="shared" si="0"/>
        <v>68.2</v>
      </c>
      <c r="F19" s="8">
        <f t="shared" si="1"/>
        <v>71.3</v>
      </c>
      <c r="G19" s="8" t="s">
        <v>36</v>
      </c>
    </row>
    <row r="20" spans="1:7" s="5" customFormat="1" ht="14.25">
      <c r="A20" s="6" t="s">
        <v>24</v>
      </c>
      <c r="B20" s="4" t="s">
        <v>35</v>
      </c>
      <c r="C20" s="8">
        <v>73</v>
      </c>
      <c r="D20" s="11">
        <v>348</v>
      </c>
      <c r="E20" s="8">
        <f t="shared" si="0"/>
        <v>69.6</v>
      </c>
      <c r="F20" s="8">
        <f t="shared" si="1"/>
        <v>71</v>
      </c>
      <c r="G20" s="8" t="s">
        <v>36</v>
      </c>
    </row>
    <row r="21" spans="1:7" s="5" customFormat="1" ht="14.25">
      <c r="A21" s="6" t="s">
        <v>25</v>
      </c>
      <c r="B21" s="4" t="s">
        <v>35</v>
      </c>
      <c r="C21" s="8">
        <v>70</v>
      </c>
      <c r="D21" s="11">
        <v>355</v>
      </c>
      <c r="E21" s="8">
        <f t="shared" si="0"/>
        <v>71</v>
      </c>
      <c r="F21" s="8">
        <f t="shared" si="1"/>
        <v>70.6</v>
      </c>
      <c r="G21" s="8" t="s">
        <v>36</v>
      </c>
    </row>
    <row r="22" spans="1:7" s="5" customFormat="1" ht="14.25">
      <c r="A22" s="6" t="s">
        <v>26</v>
      </c>
      <c r="B22" s="4" t="s">
        <v>35</v>
      </c>
      <c r="C22" s="8">
        <v>72</v>
      </c>
      <c r="D22" s="11">
        <v>342</v>
      </c>
      <c r="E22" s="8">
        <f t="shared" si="0"/>
        <v>68.4</v>
      </c>
      <c r="F22" s="8">
        <f t="shared" si="1"/>
        <v>69.8</v>
      </c>
      <c r="G22" s="8" t="s">
        <v>36</v>
      </c>
    </row>
    <row r="23" spans="1:7" s="5" customFormat="1" ht="14.25">
      <c r="A23" s="6" t="s">
        <v>27</v>
      </c>
      <c r="B23" s="4" t="s">
        <v>35</v>
      </c>
      <c r="C23" s="8">
        <v>70</v>
      </c>
      <c r="D23" s="11">
        <v>339</v>
      </c>
      <c r="E23" s="8">
        <f t="shared" si="0"/>
        <v>67.8</v>
      </c>
      <c r="F23" s="8">
        <f t="shared" si="1"/>
        <v>68.7</v>
      </c>
      <c r="G23" s="8" t="s">
        <v>37</v>
      </c>
    </row>
    <row r="24" spans="1:7" ht="14.25">
      <c r="A24" s="7" t="s">
        <v>28</v>
      </c>
      <c r="B24" s="4" t="s">
        <v>35</v>
      </c>
      <c r="C24" s="9">
        <v>65</v>
      </c>
      <c r="D24" s="11">
        <v>348</v>
      </c>
      <c r="E24" s="9">
        <f t="shared" si="0"/>
        <v>69.6</v>
      </c>
      <c r="F24" s="9">
        <f t="shared" si="1"/>
        <v>67.8</v>
      </c>
      <c r="G24" s="12" t="s">
        <v>6</v>
      </c>
    </row>
    <row r="25" spans="1:7" ht="14.25">
      <c r="A25" s="7" t="s">
        <v>29</v>
      </c>
      <c r="B25" s="4" t="s">
        <v>35</v>
      </c>
      <c r="C25" s="9">
        <v>64</v>
      </c>
      <c r="D25" s="11">
        <v>344</v>
      </c>
      <c r="E25" s="9">
        <f t="shared" si="0"/>
        <v>68.8</v>
      </c>
      <c r="F25" s="9">
        <f t="shared" si="1"/>
        <v>66.9</v>
      </c>
      <c r="G25" s="12" t="s">
        <v>6</v>
      </c>
    </row>
    <row r="26" spans="1:7" ht="14.25">
      <c r="A26" s="7" t="s">
        <v>30</v>
      </c>
      <c r="B26" s="4" t="s">
        <v>35</v>
      </c>
      <c r="C26" s="9">
        <v>62</v>
      </c>
      <c r="D26" s="11">
        <v>346</v>
      </c>
      <c r="E26" s="9">
        <f t="shared" si="0"/>
        <v>69.2</v>
      </c>
      <c r="F26" s="9">
        <f t="shared" si="1"/>
        <v>66.3</v>
      </c>
      <c r="G26" s="12" t="s">
        <v>6</v>
      </c>
    </row>
    <row r="27" spans="1:7" ht="14.25">
      <c r="A27" s="7" t="s">
        <v>31</v>
      </c>
      <c r="B27" s="4" t="s">
        <v>35</v>
      </c>
      <c r="C27" s="9">
        <v>60</v>
      </c>
      <c r="D27" s="11">
        <v>351</v>
      </c>
      <c r="E27" s="9">
        <f t="shared" si="0"/>
        <v>70.2</v>
      </c>
      <c r="F27" s="9">
        <f t="shared" si="1"/>
        <v>66.1</v>
      </c>
      <c r="G27" s="12" t="s">
        <v>6</v>
      </c>
    </row>
    <row r="28" spans="1:7" ht="14.25">
      <c r="A28" s="7" t="s">
        <v>32</v>
      </c>
      <c r="B28" s="4" t="s">
        <v>35</v>
      </c>
      <c r="C28" s="9">
        <v>59</v>
      </c>
      <c r="D28" s="11">
        <v>331</v>
      </c>
      <c r="E28" s="9">
        <f t="shared" si="0"/>
        <v>66.2</v>
      </c>
      <c r="F28" s="9">
        <f t="shared" si="1"/>
        <v>63.3</v>
      </c>
      <c r="G28" s="12" t="s">
        <v>6</v>
      </c>
    </row>
    <row r="29" spans="1:7" ht="14.25">
      <c r="A29" s="7" t="s">
        <v>33</v>
      </c>
      <c r="B29" s="4" t="s">
        <v>35</v>
      </c>
      <c r="C29" s="9">
        <v>59</v>
      </c>
      <c r="D29" s="11">
        <v>331</v>
      </c>
      <c r="E29" s="9">
        <f t="shared" si="0"/>
        <v>66.2</v>
      </c>
      <c r="F29" s="9">
        <f t="shared" si="1"/>
        <v>63.3</v>
      </c>
      <c r="G29" s="12" t="s">
        <v>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Dell-zju</cp:lastModifiedBy>
  <cp:lastPrinted>2011-03-27T08:34:48Z</cp:lastPrinted>
  <dcterms:created xsi:type="dcterms:W3CDTF">2010-03-25T02:26:38Z</dcterms:created>
  <dcterms:modified xsi:type="dcterms:W3CDTF">2011-03-31T05:46:01Z</dcterms:modified>
  <cp:category/>
  <cp:version/>
  <cp:contentType/>
  <cp:contentStatus/>
</cp:coreProperties>
</file>