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'Sheet1'!$A$4:$G$63</definedName>
  </definedNames>
  <calcPr fullCalcOnLoad="1"/>
</workbook>
</file>

<file path=xl/comments1.xml><?xml version="1.0" encoding="utf-8"?>
<comments xmlns="http://schemas.openxmlformats.org/spreadsheetml/2006/main">
  <authors>
    <author>BillG</author>
  </authors>
  <commentList>
    <comment ref="C4" authorId="0">
      <text>
        <r>
          <rPr>
            <b/>
            <sz val="9"/>
            <rFont val="宋体"/>
            <family val="0"/>
          </rPr>
          <t>百分制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指科学学位、专业学位、城市学院联培、单考委培、强军等。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<sst xmlns="http://schemas.openxmlformats.org/spreadsheetml/2006/main" count="185" uniqueCount="76">
  <si>
    <t>考生类型</t>
  </si>
  <si>
    <t>初试成绩</t>
  </si>
  <si>
    <t>初试归一</t>
  </si>
  <si>
    <t>总评成绩</t>
  </si>
  <si>
    <t>录取类型</t>
  </si>
  <si>
    <t>复试总成绩</t>
  </si>
  <si>
    <t>不录取</t>
  </si>
  <si>
    <r>
      <t>1</t>
    </r>
    <r>
      <rPr>
        <sz val="12"/>
        <rFont val="宋体"/>
        <family val="0"/>
      </rPr>
      <t>03351000001358</t>
    </r>
  </si>
  <si>
    <r>
      <t>1</t>
    </r>
    <r>
      <rPr>
        <sz val="12"/>
        <rFont val="宋体"/>
        <family val="0"/>
      </rPr>
      <t>03351000001460</t>
    </r>
  </si>
  <si>
    <r>
      <t>1</t>
    </r>
    <r>
      <rPr>
        <sz val="12"/>
        <rFont val="宋体"/>
        <family val="0"/>
      </rPr>
      <t>03351000001423</t>
    </r>
  </si>
  <si>
    <r>
      <t>1</t>
    </r>
    <r>
      <rPr>
        <sz val="12"/>
        <rFont val="宋体"/>
        <family val="0"/>
      </rPr>
      <t>03351000001485</t>
    </r>
  </si>
  <si>
    <r>
      <t>1</t>
    </r>
    <r>
      <rPr>
        <sz val="12"/>
        <rFont val="宋体"/>
        <family val="0"/>
      </rPr>
      <t>03351000001453</t>
    </r>
  </si>
  <si>
    <r>
      <t>1</t>
    </r>
    <r>
      <rPr>
        <sz val="12"/>
        <rFont val="宋体"/>
        <family val="0"/>
      </rPr>
      <t>03351000015538</t>
    </r>
  </si>
  <si>
    <r>
      <t>1</t>
    </r>
    <r>
      <rPr>
        <sz val="12"/>
        <rFont val="宋体"/>
        <family val="0"/>
      </rPr>
      <t>03351000001383</t>
    </r>
  </si>
  <si>
    <r>
      <t>1</t>
    </r>
    <r>
      <rPr>
        <sz val="12"/>
        <rFont val="宋体"/>
        <family val="0"/>
      </rPr>
      <t>03351000001361</t>
    </r>
  </si>
  <si>
    <r>
      <t>1</t>
    </r>
    <r>
      <rPr>
        <sz val="12"/>
        <rFont val="宋体"/>
        <family val="0"/>
      </rPr>
      <t>03351000016678</t>
    </r>
  </si>
  <si>
    <r>
      <t>1</t>
    </r>
    <r>
      <rPr>
        <sz val="12"/>
        <rFont val="宋体"/>
        <family val="0"/>
      </rPr>
      <t>03351000001398</t>
    </r>
  </si>
  <si>
    <r>
      <t>1</t>
    </r>
    <r>
      <rPr>
        <sz val="12"/>
        <rFont val="宋体"/>
        <family val="0"/>
      </rPr>
      <t>03351000001354</t>
    </r>
  </si>
  <si>
    <r>
      <t>1</t>
    </r>
    <r>
      <rPr>
        <sz val="12"/>
        <rFont val="宋体"/>
        <family val="0"/>
      </rPr>
      <t>03351000001409</t>
    </r>
  </si>
  <si>
    <r>
      <t>1</t>
    </r>
    <r>
      <rPr>
        <sz val="12"/>
        <rFont val="宋体"/>
        <family val="0"/>
      </rPr>
      <t>03351000006993</t>
    </r>
  </si>
  <si>
    <r>
      <t>1</t>
    </r>
    <r>
      <rPr>
        <sz val="12"/>
        <rFont val="宋体"/>
        <family val="0"/>
      </rPr>
      <t>03351000014537</t>
    </r>
  </si>
  <si>
    <r>
      <t>1</t>
    </r>
    <r>
      <rPr>
        <sz val="12"/>
        <rFont val="宋体"/>
        <family val="0"/>
      </rPr>
      <t>03351000001419</t>
    </r>
  </si>
  <si>
    <r>
      <t>1</t>
    </r>
    <r>
      <rPr>
        <sz val="12"/>
        <rFont val="宋体"/>
        <family val="0"/>
      </rPr>
      <t>03351000001388</t>
    </r>
  </si>
  <si>
    <r>
      <t>1</t>
    </r>
    <r>
      <rPr>
        <sz val="12"/>
        <rFont val="宋体"/>
        <family val="0"/>
      </rPr>
      <t>03351000014259</t>
    </r>
  </si>
  <si>
    <r>
      <t>1</t>
    </r>
    <r>
      <rPr>
        <sz val="12"/>
        <rFont val="宋体"/>
        <family val="0"/>
      </rPr>
      <t>03351000001426</t>
    </r>
  </si>
  <si>
    <r>
      <t>1</t>
    </r>
    <r>
      <rPr>
        <sz val="12"/>
        <rFont val="宋体"/>
        <family val="0"/>
      </rPr>
      <t>03351000001411</t>
    </r>
  </si>
  <si>
    <r>
      <t>1</t>
    </r>
    <r>
      <rPr>
        <sz val="12"/>
        <rFont val="宋体"/>
        <family val="0"/>
      </rPr>
      <t>03351000001471</t>
    </r>
  </si>
  <si>
    <r>
      <t>1</t>
    </r>
    <r>
      <rPr>
        <sz val="12"/>
        <rFont val="宋体"/>
        <family val="0"/>
      </rPr>
      <t>03351000001362</t>
    </r>
  </si>
  <si>
    <r>
      <t>1</t>
    </r>
    <r>
      <rPr>
        <sz val="12"/>
        <rFont val="宋体"/>
        <family val="0"/>
      </rPr>
      <t>03351000001454</t>
    </r>
  </si>
  <si>
    <r>
      <t>1</t>
    </r>
    <r>
      <rPr>
        <sz val="12"/>
        <rFont val="宋体"/>
        <family val="0"/>
      </rPr>
      <t>03351000001387</t>
    </r>
  </si>
  <si>
    <r>
      <t>1</t>
    </r>
    <r>
      <rPr>
        <sz val="12"/>
        <rFont val="宋体"/>
        <family val="0"/>
      </rPr>
      <t>03351000015394</t>
    </r>
  </si>
  <si>
    <r>
      <t>1</t>
    </r>
    <r>
      <rPr>
        <sz val="12"/>
        <rFont val="宋体"/>
        <family val="0"/>
      </rPr>
      <t>03351000012644</t>
    </r>
  </si>
  <si>
    <r>
      <t>1</t>
    </r>
    <r>
      <rPr>
        <sz val="12"/>
        <rFont val="宋体"/>
        <family val="0"/>
      </rPr>
      <t>03351000011059</t>
    </r>
  </si>
  <si>
    <r>
      <t>1</t>
    </r>
    <r>
      <rPr>
        <sz val="12"/>
        <rFont val="宋体"/>
        <family val="0"/>
      </rPr>
      <t>03351000001389</t>
    </r>
  </si>
  <si>
    <r>
      <t>1</t>
    </r>
    <r>
      <rPr>
        <sz val="12"/>
        <rFont val="宋体"/>
        <family val="0"/>
      </rPr>
      <t>03351000013767</t>
    </r>
  </si>
  <si>
    <r>
      <t>1</t>
    </r>
    <r>
      <rPr>
        <sz val="12"/>
        <rFont val="宋体"/>
        <family val="0"/>
      </rPr>
      <t>03351000001433</t>
    </r>
  </si>
  <si>
    <r>
      <t>1</t>
    </r>
    <r>
      <rPr>
        <sz val="12"/>
        <rFont val="宋体"/>
        <family val="0"/>
      </rPr>
      <t>03351000016588</t>
    </r>
  </si>
  <si>
    <r>
      <t>1</t>
    </r>
    <r>
      <rPr>
        <sz val="12"/>
        <rFont val="宋体"/>
        <family val="0"/>
      </rPr>
      <t>03351000001371</t>
    </r>
  </si>
  <si>
    <r>
      <t>1</t>
    </r>
    <r>
      <rPr>
        <sz val="12"/>
        <rFont val="宋体"/>
        <family val="0"/>
      </rPr>
      <t>03351000007272</t>
    </r>
  </si>
  <si>
    <r>
      <t>1</t>
    </r>
    <r>
      <rPr>
        <sz val="12"/>
        <rFont val="宋体"/>
        <family val="0"/>
      </rPr>
      <t>03351000010223</t>
    </r>
  </si>
  <si>
    <r>
      <t>1</t>
    </r>
    <r>
      <rPr>
        <sz val="12"/>
        <rFont val="宋体"/>
        <family val="0"/>
      </rPr>
      <t>03351000001445</t>
    </r>
  </si>
  <si>
    <r>
      <t>1</t>
    </r>
    <r>
      <rPr>
        <sz val="12"/>
        <rFont val="宋体"/>
        <family val="0"/>
      </rPr>
      <t>03351000005200</t>
    </r>
  </si>
  <si>
    <r>
      <t>1</t>
    </r>
    <r>
      <rPr>
        <sz val="12"/>
        <rFont val="宋体"/>
        <family val="0"/>
      </rPr>
      <t>03351000001375</t>
    </r>
  </si>
  <si>
    <r>
      <t>1</t>
    </r>
    <r>
      <rPr>
        <sz val="12"/>
        <rFont val="宋体"/>
        <family val="0"/>
      </rPr>
      <t>03351000001372</t>
    </r>
  </si>
  <si>
    <r>
      <t>1</t>
    </r>
    <r>
      <rPr>
        <sz val="12"/>
        <rFont val="宋体"/>
        <family val="0"/>
      </rPr>
      <t>03351000001379</t>
    </r>
  </si>
  <si>
    <r>
      <t>1</t>
    </r>
    <r>
      <rPr>
        <sz val="12"/>
        <rFont val="宋体"/>
        <family val="0"/>
      </rPr>
      <t>03351000010441</t>
    </r>
  </si>
  <si>
    <r>
      <t>1</t>
    </r>
    <r>
      <rPr>
        <sz val="12"/>
        <rFont val="宋体"/>
        <family val="0"/>
      </rPr>
      <t>03351000001410</t>
    </r>
  </si>
  <si>
    <r>
      <t>1</t>
    </r>
    <r>
      <rPr>
        <sz val="12"/>
        <rFont val="宋体"/>
        <family val="0"/>
      </rPr>
      <t>03351000011530</t>
    </r>
  </si>
  <si>
    <r>
      <t>1</t>
    </r>
    <r>
      <rPr>
        <sz val="12"/>
        <rFont val="宋体"/>
        <family val="0"/>
      </rPr>
      <t>03351000014763</t>
    </r>
  </si>
  <si>
    <r>
      <t>1</t>
    </r>
    <r>
      <rPr>
        <sz val="12"/>
        <rFont val="宋体"/>
        <family val="0"/>
      </rPr>
      <t>03351000001422</t>
    </r>
  </si>
  <si>
    <r>
      <t>1</t>
    </r>
    <r>
      <rPr>
        <sz val="12"/>
        <rFont val="宋体"/>
        <family val="0"/>
      </rPr>
      <t>03351000014545</t>
    </r>
  </si>
  <si>
    <r>
      <t>1</t>
    </r>
    <r>
      <rPr>
        <sz val="12"/>
        <rFont val="宋体"/>
        <family val="0"/>
      </rPr>
      <t>03351000011060</t>
    </r>
  </si>
  <si>
    <r>
      <t>1</t>
    </r>
    <r>
      <rPr>
        <sz val="12"/>
        <rFont val="宋体"/>
        <family val="0"/>
      </rPr>
      <t>03351000001366</t>
    </r>
  </si>
  <si>
    <r>
      <t>1</t>
    </r>
    <r>
      <rPr>
        <sz val="12"/>
        <rFont val="宋体"/>
        <family val="0"/>
      </rPr>
      <t>03351000014828</t>
    </r>
  </si>
  <si>
    <r>
      <t>1</t>
    </r>
    <r>
      <rPr>
        <sz val="12"/>
        <rFont val="宋体"/>
        <family val="0"/>
      </rPr>
      <t>03351000016589</t>
    </r>
  </si>
  <si>
    <r>
      <t>1</t>
    </r>
    <r>
      <rPr>
        <sz val="12"/>
        <rFont val="宋体"/>
        <family val="0"/>
      </rPr>
      <t>03351000016676</t>
    </r>
  </si>
  <si>
    <r>
      <t>1</t>
    </r>
    <r>
      <rPr>
        <sz val="12"/>
        <rFont val="宋体"/>
        <family val="0"/>
      </rPr>
      <t>03351000001384</t>
    </r>
  </si>
  <si>
    <r>
      <t>1</t>
    </r>
    <r>
      <rPr>
        <sz val="12"/>
        <rFont val="宋体"/>
        <family val="0"/>
      </rPr>
      <t>03351000001424</t>
    </r>
  </si>
  <si>
    <r>
      <t>1</t>
    </r>
    <r>
      <rPr>
        <sz val="12"/>
        <rFont val="宋体"/>
        <family val="0"/>
      </rPr>
      <t>03351000014539</t>
    </r>
  </si>
  <si>
    <r>
      <t>1</t>
    </r>
    <r>
      <rPr>
        <sz val="12"/>
        <rFont val="宋体"/>
        <family val="0"/>
      </rPr>
      <t>03351000011527</t>
    </r>
  </si>
  <si>
    <r>
      <t>1</t>
    </r>
    <r>
      <rPr>
        <sz val="12"/>
        <rFont val="宋体"/>
        <family val="0"/>
      </rPr>
      <t>03351000001486</t>
    </r>
  </si>
  <si>
    <r>
      <t>1</t>
    </r>
    <r>
      <rPr>
        <sz val="12"/>
        <rFont val="宋体"/>
        <family val="0"/>
      </rPr>
      <t>03351000001459</t>
    </r>
  </si>
  <si>
    <r>
      <t>1</t>
    </r>
    <r>
      <rPr>
        <sz val="12"/>
        <rFont val="宋体"/>
        <family val="0"/>
      </rPr>
      <t>03351000011526</t>
    </r>
  </si>
  <si>
    <r>
      <t>1</t>
    </r>
    <r>
      <rPr>
        <sz val="12"/>
        <rFont val="宋体"/>
        <family val="0"/>
      </rPr>
      <t>03351000004467</t>
    </r>
  </si>
  <si>
    <r>
      <t>1</t>
    </r>
    <r>
      <rPr>
        <sz val="12"/>
        <rFont val="宋体"/>
        <family val="0"/>
      </rPr>
      <t>03351000004469</t>
    </r>
  </si>
  <si>
    <t>准考证号</t>
  </si>
  <si>
    <r>
      <t>2011</t>
    </r>
    <r>
      <rPr>
        <b/>
        <sz val="14"/>
        <rFont val="宋体"/>
        <family val="0"/>
      </rPr>
      <t>年信电系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信息与通信工程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专业复试结果</t>
    </r>
  </si>
  <si>
    <t>全国统考</t>
  </si>
  <si>
    <t>强军计划</t>
  </si>
  <si>
    <t>全国统考</t>
  </si>
  <si>
    <t>录取科学学位</t>
  </si>
  <si>
    <t>录取科学学位（强军）</t>
  </si>
  <si>
    <t>录取专业学位（单考）</t>
  </si>
  <si>
    <t>录取专业学位</t>
  </si>
  <si>
    <t>录取专业学位（城市学院联培）</t>
  </si>
  <si>
    <t>单独考试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</si>
</sst>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.0_);[Red]\(0.0\)"/>
  </numFmts>
  <fonts count="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3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B39" sqref="B39"/>
    </sheetView>
  </sheetViews>
  <sheetFormatPr defaultColWidth="9.00390625" defaultRowHeight="14.25"/>
  <cols>
    <col min="1" max="1" width="18.75390625" style="20" customWidth="1"/>
    <col min="2" max="2" width="13.125" style="20" customWidth="1"/>
    <col min="3" max="3" width="10.75390625" style="16" customWidth="1"/>
    <col min="4" max="4" width="11.125" style="20" customWidth="1"/>
    <col min="5" max="5" width="9.625" style="20" customWidth="1"/>
    <col min="6" max="6" width="9.00390625" style="23" customWidth="1"/>
    <col min="7" max="7" width="31.00390625" style="20" customWidth="1"/>
  </cols>
  <sheetData>
    <row r="1" spans="1:7" ht="18.75">
      <c r="A1" s="26" t="s">
        <v>66</v>
      </c>
      <c r="B1" s="26"/>
      <c r="C1" s="26"/>
      <c r="D1" s="26"/>
      <c r="E1" s="26"/>
      <c r="F1" s="26"/>
      <c r="G1" s="26"/>
    </row>
    <row r="2" spans="1:7" ht="20.25">
      <c r="A2" s="2"/>
      <c r="B2" s="2"/>
      <c r="C2" s="8"/>
      <c r="D2" s="2"/>
      <c r="E2" s="2"/>
      <c r="F2" s="3"/>
      <c r="G2" s="2"/>
    </row>
    <row r="3" spans="2:7" ht="14.25">
      <c r="B3" s="1"/>
      <c r="C3" s="9"/>
      <c r="D3" s="1"/>
      <c r="E3" s="1"/>
      <c r="F3" s="4"/>
      <c r="G3" s="1"/>
    </row>
    <row r="4" spans="1:7" s="5" customFormat="1" ht="14.25">
      <c r="A4" s="10" t="s">
        <v>65</v>
      </c>
      <c r="B4" s="11" t="s">
        <v>0</v>
      </c>
      <c r="C4" s="12" t="s">
        <v>5</v>
      </c>
      <c r="D4" s="11" t="s">
        <v>1</v>
      </c>
      <c r="E4" s="11" t="s">
        <v>2</v>
      </c>
      <c r="F4" s="13" t="s">
        <v>3</v>
      </c>
      <c r="G4" s="11" t="s">
        <v>4</v>
      </c>
    </row>
    <row r="5" spans="1:7" s="6" customFormat="1" ht="14.25">
      <c r="A5" s="29" t="s">
        <v>7</v>
      </c>
      <c r="B5" s="17" t="s">
        <v>67</v>
      </c>
      <c r="C5" s="14">
        <v>90.33333333333333</v>
      </c>
      <c r="D5" s="17">
        <v>412</v>
      </c>
      <c r="E5" s="17">
        <f aca="true" t="shared" si="0" ref="E5:E37">D5/5</f>
        <v>82.4</v>
      </c>
      <c r="F5" s="21">
        <f aca="true" t="shared" si="1" ref="F5:F37">C5*0.4+E5*0.6</f>
        <v>85.57333333333334</v>
      </c>
      <c r="G5" s="27" t="s">
        <v>70</v>
      </c>
    </row>
    <row r="6" spans="1:7" s="6" customFormat="1" ht="18" customHeight="1">
      <c r="A6" s="29" t="s">
        <v>8</v>
      </c>
      <c r="B6" s="17" t="s">
        <v>67</v>
      </c>
      <c r="C6" s="14">
        <v>79.33333333333334</v>
      </c>
      <c r="D6" s="17">
        <v>435</v>
      </c>
      <c r="E6" s="17">
        <f t="shared" si="0"/>
        <v>87</v>
      </c>
      <c r="F6" s="21">
        <f t="shared" si="1"/>
        <v>83.93333333333334</v>
      </c>
      <c r="G6" s="27" t="s">
        <v>70</v>
      </c>
    </row>
    <row r="7" spans="1:7" s="6" customFormat="1" ht="14.25">
      <c r="A7" s="29" t="s">
        <v>9</v>
      </c>
      <c r="B7" s="17" t="s">
        <v>67</v>
      </c>
      <c r="C7" s="14">
        <v>83.66666666666667</v>
      </c>
      <c r="D7" s="17">
        <v>408</v>
      </c>
      <c r="E7" s="17">
        <f t="shared" si="0"/>
        <v>81.6</v>
      </c>
      <c r="F7" s="21">
        <f t="shared" si="1"/>
        <v>82.42666666666666</v>
      </c>
      <c r="G7" s="27" t="s">
        <v>70</v>
      </c>
    </row>
    <row r="8" spans="1:7" s="6" customFormat="1" ht="14.25">
      <c r="A8" s="29" t="s">
        <v>10</v>
      </c>
      <c r="B8" s="17" t="s">
        <v>67</v>
      </c>
      <c r="C8" s="14">
        <v>81</v>
      </c>
      <c r="D8" s="17">
        <v>416</v>
      </c>
      <c r="E8" s="17">
        <f t="shared" si="0"/>
        <v>83.2</v>
      </c>
      <c r="F8" s="21">
        <f t="shared" si="1"/>
        <v>82.32</v>
      </c>
      <c r="G8" s="27" t="s">
        <v>70</v>
      </c>
    </row>
    <row r="9" spans="1:7" s="6" customFormat="1" ht="14.25">
      <c r="A9" s="29" t="s">
        <v>11</v>
      </c>
      <c r="B9" s="17" t="s">
        <v>67</v>
      </c>
      <c r="C9" s="14">
        <v>82</v>
      </c>
      <c r="D9" s="17">
        <v>412</v>
      </c>
      <c r="E9" s="17">
        <f t="shared" si="0"/>
        <v>82.4</v>
      </c>
      <c r="F9" s="21">
        <f t="shared" si="1"/>
        <v>82.24000000000001</v>
      </c>
      <c r="G9" s="27" t="s">
        <v>70</v>
      </c>
    </row>
    <row r="10" spans="1:7" s="6" customFormat="1" ht="14.25">
      <c r="A10" s="29" t="s">
        <v>12</v>
      </c>
      <c r="B10" s="17" t="s">
        <v>67</v>
      </c>
      <c r="C10" s="14">
        <v>84.66666666666667</v>
      </c>
      <c r="D10" s="17">
        <v>392</v>
      </c>
      <c r="E10" s="17">
        <f t="shared" si="0"/>
        <v>78.4</v>
      </c>
      <c r="F10" s="21">
        <f t="shared" si="1"/>
        <v>80.90666666666667</v>
      </c>
      <c r="G10" s="27" t="s">
        <v>70</v>
      </c>
    </row>
    <row r="11" spans="1:7" s="6" customFormat="1" ht="14.25">
      <c r="A11" s="29" t="s">
        <v>13</v>
      </c>
      <c r="B11" s="17" t="s">
        <v>67</v>
      </c>
      <c r="C11" s="14">
        <v>80.33333333333333</v>
      </c>
      <c r="D11" s="17">
        <v>388</v>
      </c>
      <c r="E11" s="17">
        <f t="shared" si="0"/>
        <v>77.6</v>
      </c>
      <c r="F11" s="21">
        <f t="shared" si="1"/>
        <v>78.69333333333333</v>
      </c>
      <c r="G11" s="27" t="s">
        <v>70</v>
      </c>
    </row>
    <row r="12" spans="1:7" s="6" customFormat="1" ht="14.25">
      <c r="A12" s="29" t="s">
        <v>14</v>
      </c>
      <c r="B12" s="17" t="s">
        <v>67</v>
      </c>
      <c r="C12" s="14">
        <v>76.33333333333333</v>
      </c>
      <c r="D12" s="17">
        <v>401</v>
      </c>
      <c r="E12" s="17">
        <f t="shared" si="0"/>
        <v>80.2</v>
      </c>
      <c r="F12" s="21">
        <f t="shared" si="1"/>
        <v>78.65333333333334</v>
      </c>
      <c r="G12" s="27" t="s">
        <v>70</v>
      </c>
    </row>
    <row r="13" spans="1:7" s="6" customFormat="1" ht="14.25">
      <c r="A13" s="29" t="s">
        <v>15</v>
      </c>
      <c r="B13" s="17" t="s">
        <v>67</v>
      </c>
      <c r="C13" s="14">
        <v>78</v>
      </c>
      <c r="D13" s="17">
        <v>394</v>
      </c>
      <c r="E13" s="17">
        <f t="shared" si="0"/>
        <v>78.8</v>
      </c>
      <c r="F13" s="21">
        <f t="shared" si="1"/>
        <v>78.47999999999999</v>
      </c>
      <c r="G13" s="27" t="s">
        <v>70</v>
      </c>
    </row>
    <row r="14" spans="1:7" s="6" customFormat="1" ht="14.25">
      <c r="A14" s="29" t="s">
        <v>16</v>
      </c>
      <c r="B14" s="17" t="s">
        <v>67</v>
      </c>
      <c r="C14" s="14">
        <v>79.33333333333333</v>
      </c>
      <c r="D14" s="17">
        <v>388</v>
      </c>
      <c r="E14" s="17">
        <f t="shared" si="0"/>
        <v>77.6</v>
      </c>
      <c r="F14" s="21">
        <f t="shared" si="1"/>
        <v>78.29333333333332</v>
      </c>
      <c r="G14" s="27" t="s">
        <v>70</v>
      </c>
    </row>
    <row r="15" spans="1:7" s="6" customFormat="1" ht="14.25">
      <c r="A15" s="29" t="s">
        <v>17</v>
      </c>
      <c r="B15" s="17" t="s">
        <v>67</v>
      </c>
      <c r="C15" s="14">
        <v>74.66666666666667</v>
      </c>
      <c r="D15" s="17">
        <v>403</v>
      </c>
      <c r="E15" s="17">
        <f t="shared" si="0"/>
        <v>80.6</v>
      </c>
      <c r="F15" s="21">
        <f t="shared" si="1"/>
        <v>78.22666666666666</v>
      </c>
      <c r="G15" s="27" t="s">
        <v>70</v>
      </c>
    </row>
    <row r="16" spans="1:7" s="6" customFormat="1" ht="14.25">
      <c r="A16" s="29" t="s">
        <v>18</v>
      </c>
      <c r="B16" s="17" t="s">
        <v>67</v>
      </c>
      <c r="C16" s="14">
        <v>77.33333333333334</v>
      </c>
      <c r="D16" s="17">
        <v>394</v>
      </c>
      <c r="E16" s="17">
        <f t="shared" si="0"/>
        <v>78.8</v>
      </c>
      <c r="F16" s="21">
        <f t="shared" si="1"/>
        <v>78.21333333333334</v>
      </c>
      <c r="G16" s="27" t="s">
        <v>70</v>
      </c>
    </row>
    <row r="17" spans="1:7" s="6" customFormat="1" ht="14.25">
      <c r="A17" s="29" t="s">
        <v>19</v>
      </c>
      <c r="B17" s="17" t="s">
        <v>67</v>
      </c>
      <c r="C17" s="14">
        <v>78.33333333333333</v>
      </c>
      <c r="D17" s="17">
        <v>390</v>
      </c>
      <c r="E17" s="17">
        <f t="shared" si="0"/>
        <v>78</v>
      </c>
      <c r="F17" s="21">
        <f t="shared" si="1"/>
        <v>78.13333333333333</v>
      </c>
      <c r="G17" s="27" t="s">
        <v>70</v>
      </c>
    </row>
    <row r="18" spans="1:7" s="6" customFormat="1" ht="14.25">
      <c r="A18" s="29" t="s">
        <v>20</v>
      </c>
      <c r="B18" s="17" t="s">
        <v>67</v>
      </c>
      <c r="C18" s="14">
        <v>82.33333333333333</v>
      </c>
      <c r="D18" s="17">
        <v>375</v>
      </c>
      <c r="E18" s="17">
        <f t="shared" si="0"/>
        <v>75</v>
      </c>
      <c r="F18" s="21">
        <f t="shared" si="1"/>
        <v>77.93333333333334</v>
      </c>
      <c r="G18" s="27" t="s">
        <v>70</v>
      </c>
    </row>
    <row r="19" spans="1:7" s="6" customFormat="1" ht="14.25">
      <c r="A19" s="29" t="s">
        <v>21</v>
      </c>
      <c r="B19" s="17" t="s">
        <v>67</v>
      </c>
      <c r="C19" s="14">
        <v>68</v>
      </c>
      <c r="D19" s="17">
        <v>417</v>
      </c>
      <c r="E19" s="17">
        <f t="shared" si="0"/>
        <v>83.4</v>
      </c>
      <c r="F19" s="21">
        <f t="shared" si="1"/>
        <v>77.24000000000001</v>
      </c>
      <c r="G19" s="27" t="s">
        <v>70</v>
      </c>
    </row>
    <row r="20" spans="1:7" s="6" customFormat="1" ht="14.25">
      <c r="A20" s="29" t="s">
        <v>22</v>
      </c>
      <c r="B20" s="17" t="s">
        <v>67</v>
      </c>
      <c r="C20" s="14">
        <v>77.66666666666667</v>
      </c>
      <c r="D20" s="17">
        <v>382</v>
      </c>
      <c r="E20" s="17">
        <f t="shared" si="0"/>
        <v>76.4</v>
      </c>
      <c r="F20" s="21">
        <f t="shared" si="1"/>
        <v>76.90666666666667</v>
      </c>
      <c r="G20" s="27" t="s">
        <v>70</v>
      </c>
    </row>
    <row r="21" spans="1:7" s="6" customFormat="1" ht="14.25">
      <c r="A21" s="29" t="s">
        <v>61</v>
      </c>
      <c r="B21" s="17" t="s">
        <v>67</v>
      </c>
      <c r="C21" s="14">
        <v>84.33333333333333</v>
      </c>
      <c r="D21" s="17">
        <v>360</v>
      </c>
      <c r="E21" s="17">
        <f>D21/5</f>
        <v>72</v>
      </c>
      <c r="F21" s="21">
        <f>C21*0.4+E21*0.6</f>
        <v>76.93333333333334</v>
      </c>
      <c r="G21" s="27" t="s">
        <v>70</v>
      </c>
    </row>
    <row r="22" spans="1:7" s="6" customFormat="1" ht="14.25">
      <c r="A22" s="29" t="s">
        <v>23</v>
      </c>
      <c r="B22" s="17" t="s">
        <v>67</v>
      </c>
      <c r="C22" s="14">
        <v>80.33333333333333</v>
      </c>
      <c r="D22" s="17">
        <v>366</v>
      </c>
      <c r="E22" s="17">
        <f t="shared" si="0"/>
        <v>73.2</v>
      </c>
      <c r="F22" s="21">
        <f t="shared" si="1"/>
        <v>76.05333333333334</v>
      </c>
      <c r="G22" s="27" t="s">
        <v>70</v>
      </c>
    </row>
    <row r="23" spans="1:7" s="6" customFormat="1" ht="14.25">
      <c r="A23" s="29" t="s">
        <v>24</v>
      </c>
      <c r="B23" s="17" t="s">
        <v>67</v>
      </c>
      <c r="C23" s="14">
        <v>81.66666666666667</v>
      </c>
      <c r="D23" s="17">
        <v>361</v>
      </c>
      <c r="E23" s="17">
        <f t="shared" si="0"/>
        <v>72.2</v>
      </c>
      <c r="F23" s="21">
        <f t="shared" si="1"/>
        <v>75.98666666666668</v>
      </c>
      <c r="G23" s="27" t="s">
        <v>70</v>
      </c>
    </row>
    <row r="24" spans="1:7" s="6" customFormat="1" ht="14.25">
      <c r="A24" s="29" t="s">
        <v>25</v>
      </c>
      <c r="B24" s="17" t="s">
        <v>67</v>
      </c>
      <c r="C24" s="14">
        <v>74.33333333333333</v>
      </c>
      <c r="D24" s="17">
        <v>384</v>
      </c>
      <c r="E24" s="17">
        <f t="shared" si="0"/>
        <v>76.8</v>
      </c>
      <c r="F24" s="21">
        <f t="shared" si="1"/>
        <v>75.81333333333333</v>
      </c>
      <c r="G24" s="27" t="s">
        <v>70</v>
      </c>
    </row>
    <row r="25" spans="1:7" s="6" customFormat="1" ht="14.25">
      <c r="A25" s="29" t="s">
        <v>26</v>
      </c>
      <c r="B25" s="17" t="s">
        <v>67</v>
      </c>
      <c r="C25" s="14">
        <v>80</v>
      </c>
      <c r="D25" s="17">
        <v>365</v>
      </c>
      <c r="E25" s="17">
        <f t="shared" si="0"/>
        <v>73</v>
      </c>
      <c r="F25" s="21">
        <f t="shared" si="1"/>
        <v>75.8</v>
      </c>
      <c r="G25" s="27" t="s">
        <v>70</v>
      </c>
    </row>
    <row r="26" spans="1:7" s="6" customFormat="1" ht="14.25">
      <c r="A26" s="29" t="s">
        <v>27</v>
      </c>
      <c r="B26" s="17" t="s">
        <v>67</v>
      </c>
      <c r="C26" s="14">
        <v>81.66666666666667</v>
      </c>
      <c r="D26" s="17">
        <v>357</v>
      </c>
      <c r="E26" s="17">
        <f t="shared" si="0"/>
        <v>71.4</v>
      </c>
      <c r="F26" s="21">
        <f t="shared" si="1"/>
        <v>75.50666666666667</v>
      </c>
      <c r="G26" s="27" t="s">
        <v>70</v>
      </c>
    </row>
    <row r="27" spans="1:7" s="6" customFormat="1" ht="14.25">
      <c r="A27" s="29" t="s">
        <v>28</v>
      </c>
      <c r="B27" s="17" t="s">
        <v>67</v>
      </c>
      <c r="C27" s="14">
        <v>75.33333333333333</v>
      </c>
      <c r="D27" s="17">
        <v>376</v>
      </c>
      <c r="E27" s="17">
        <f t="shared" si="0"/>
        <v>75.2</v>
      </c>
      <c r="F27" s="21">
        <f t="shared" si="1"/>
        <v>75.25333333333333</v>
      </c>
      <c r="G27" s="27" t="s">
        <v>70</v>
      </c>
    </row>
    <row r="28" spans="1:7" s="6" customFormat="1" ht="14.25">
      <c r="A28" s="29" t="s">
        <v>29</v>
      </c>
      <c r="B28" s="17" t="s">
        <v>67</v>
      </c>
      <c r="C28" s="14">
        <v>70.66666666666667</v>
      </c>
      <c r="D28" s="17">
        <v>391</v>
      </c>
      <c r="E28" s="17">
        <f t="shared" si="0"/>
        <v>78.2</v>
      </c>
      <c r="F28" s="21">
        <f t="shared" si="1"/>
        <v>75.18666666666667</v>
      </c>
      <c r="G28" s="27" t="s">
        <v>70</v>
      </c>
    </row>
    <row r="29" spans="1:7" s="6" customFormat="1" ht="14.25">
      <c r="A29" s="29" t="s">
        <v>30</v>
      </c>
      <c r="B29" s="17" t="s">
        <v>67</v>
      </c>
      <c r="C29" s="14">
        <v>70.66666666666667</v>
      </c>
      <c r="D29" s="17">
        <v>388</v>
      </c>
      <c r="E29" s="17">
        <f t="shared" si="0"/>
        <v>77.6</v>
      </c>
      <c r="F29" s="21">
        <f t="shared" si="1"/>
        <v>74.82666666666667</v>
      </c>
      <c r="G29" s="27" t="s">
        <v>70</v>
      </c>
    </row>
    <row r="30" spans="1:7" s="6" customFormat="1" ht="14.25">
      <c r="A30" s="29" t="s">
        <v>31</v>
      </c>
      <c r="B30" s="17" t="s">
        <v>67</v>
      </c>
      <c r="C30" s="14">
        <v>76</v>
      </c>
      <c r="D30" s="17">
        <v>368</v>
      </c>
      <c r="E30" s="17">
        <f t="shared" si="0"/>
        <v>73.6</v>
      </c>
      <c r="F30" s="21">
        <f t="shared" si="1"/>
        <v>74.56</v>
      </c>
      <c r="G30" s="27" t="s">
        <v>70</v>
      </c>
    </row>
    <row r="31" spans="1:7" s="6" customFormat="1" ht="14.25">
      <c r="A31" s="29" t="s">
        <v>32</v>
      </c>
      <c r="B31" s="17" t="s">
        <v>67</v>
      </c>
      <c r="C31" s="14">
        <v>74.66666666666667</v>
      </c>
      <c r="D31" s="17">
        <v>368</v>
      </c>
      <c r="E31" s="17">
        <f t="shared" si="0"/>
        <v>73.6</v>
      </c>
      <c r="F31" s="21">
        <f t="shared" si="1"/>
        <v>74.02666666666667</v>
      </c>
      <c r="G31" s="27" t="s">
        <v>70</v>
      </c>
    </row>
    <row r="32" spans="1:7" s="6" customFormat="1" ht="14.25">
      <c r="A32" s="29" t="s">
        <v>33</v>
      </c>
      <c r="B32" s="17" t="s">
        <v>67</v>
      </c>
      <c r="C32" s="14">
        <v>76.66666666666666</v>
      </c>
      <c r="D32" s="17">
        <v>360</v>
      </c>
      <c r="E32" s="17">
        <f t="shared" si="0"/>
        <v>72</v>
      </c>
      <c r="F32" s="21">
        <f t="shared" si="1"/>
        <v>73.86666666666666</v>
      </c>
      <c r="G32" s="27" t="s">
        <v>70</v>
      </c>
    </row>
    <row r="33" spans="1:7" s="6" customFormat="1" ht="14.25">
      <c r="A33" s="29" t="s">
        <v>34</v>
      </c>
      <c r="B33" s="17" t="s">
        <v>67</v>
      </c>
      <c r="C33" s="14">
        <v>72.33333333333334</v>
      </c>
      <c r="D33" s="17">
        <v>364</v>
      </c>
      <c r="E33" s="17">
        <f t="shared" si="0"/>
        <v>72.8</v>
      </c>
      <c r="F33" s="21">
        <f t="shared" si="1"/>
        <v>72.61333333333334</v>
      </c>
      <c r="G33" s="27" t="s">
        <v>70</v>
      </c>
    </row>
    <row r="34" spans="1:7" s="6" customFormat="1" ht="14.25">
      <c r="A34" s="29" t="s">
        <v>35</v>
      </c>
      <c r="B34" s="17" t="s">
        <v>67</v>
      </c>
      <c r="C34" s="14">
        <v>70.33333333333333</v>
      </c>
      <c r="D34" s="17">
        <v>370</v>
      </c>
      <c r="E34" s="17">
        <f t="shared" si="0"/>
        <v>74</v>
      </c>
      <c r="F34" s="21">
        <f t="shared" si="1"/>
        <v>72.53333333333333</v>
      </c>
      <c r="G34" s="27" t="s">
        <v>70</v>
      </c>
    </row>
    <row r="35" spans="1:7" s="6" customFormat="1" ht="14.25">
      <c r="A35" s="29" t="s">
        <v>62</v>
      </c>
      <c r="B35" s="17" t="s">
        <v>67</v>
      </c>
      <c r="C35" s="14">
        <v>72.33333333333333</v>
      </c>
      <c r="D35" s="17">
        <v>363</v>
      </c>
      <c r="E35" s="17">
        <f>D35/5</f>
        <v>72.6</v>
      </c>
      <c r="F35" s="21">
        <f>C35*0.4+E35*0.6</f>
        <v>72.49333333333333</v>
      </c>
      <c r="G35" s="27" t="s">
        <v>70</v>
      </c>
    </row>
    <row r="36" spans="1:7" s="6" customFormat="1" ht="14.25">
      <c r="A36" s="29" t="s">
        <v>36</v>
      </c>
      <c r="B36" s="17" t="s">
        <v>67</v>
      </c>
      <c r="C36" s="14">
        <v>73</v>
      </c>
      <c r="D36" s="17">
        <v>358</v>
      </c>
      <c r="E36" s="17">
        <f t="shared" si="0"/>
        <v>71.6</v>
      </c>
      <c r="F36" s="21">
        <f t="shared" si="1"/>
        <v>72.16</v>
      </c>
      <c r="G36" s="27" t="s">
        <v>70</v>
      </c>
    </row>
    <row r="37" spans="1:7" s="6" customFormat="1" ht="14.25">
      <c r="A37" s="29" t="s">
        <v>63</v>
      </c>
      <c r="B37" s="17" t="s">
        <v>68</v>
      </c>
      <c r="C37" s="14">
        <v>60.333333333333336</v>
      </c>
      <c r="D37" s="17">
        <v>338</v>
      </c>
      <c r="E37" s="17">
        <f t="shared" si="0"/>
        <v>67.6</v>
      </c>
      <c r="F37" s="21">
        <f t="shared" si="1"/>
        <v>64.69333333333333</v>
      </c>
      <c r="G37" s="28" t="s">
        <v>71</v>
      </c>
    </row>
    <row r="38" spans="1:7" s="6" customFormat="1" ht="14.25">
      <c r="A38" s="29" t="s">
        <v>64</v>
      </c>
      <c r="B38" s="17" t="s">
        <v>75</v>
      </c>
      <c r="C38" s="14">
        <v>82.33333333333333</v>
      </c>
      <c r="D38" s="17">
        <v>393</v>
      </c>
      <c r="E38" s="17">
        <f aca="true" t="shared" si="2" ref="E38:E45">D38/5</f>
        <v>78.6</v>
      </c>
      <c r="F38" s="21">
        <f aca="true" t="shared" si="3" ref="F38:F45">C38*0.4+E38*0.6</f>
        <v>80.09333333333333</v>
      </c>
      <c r="G38" s="27" t="s">
        <v>72</v>
      </c>
    </row>
    <row r="39" spans="1:7" s="6" customFormat="1" ht="14.25">
      <c r="A39" s="29" t="s">
        <v>60</v>
      </c>
      <c r="B39" s="17" t="s">
        <v>69</v>
      </c>
      <c r="C39" s="14">
        <v>74.33333333333333</v>
      </c>
      <c r="D39" s="17">
        <v>365</v>
      </c>
      <c r="E39" s="17">
        <f t="shared" si="2"/>
        <v>73</v>
      </c>
      <c r="F39" s="21">
        <f t="shared" si="3"/>
        <v>73.53333333333333</v>
      </c>
      <c r="G39" s="27" t="s">
        <v>73</v>
      </c>
    </row>
    <row r="40" spans="1:7" s="6" customFormat="1" ht="14.25">
      <c r="A40" s="29" t="s">
        <v>37</v>
      </c>
      <c r="B40" s="17" t="s">
        <v>69</v>
      </c>
      <c r="C40" s="14">
        <v>73.33333333333333</v>
      </c>
      <c r="D40" s="17">
        <v>356</v>
      </c>
      <c r="E40" s="17">
        <f t="shared" si="2"/>
        <v>71.2</v>
      </c>
      <c r="F40" s="21">
        <f t="shared" si="3"/>
        <v>72.05333333333333</v>
      </c>
      <c r="G40" s="27" t="s">
        <v>73</v>
      </c>
    </row>
    <row r="41" spans="1:7" s="6" customFormat="1" ht="14.25">
      <c r="A41" s="29" t="s">
        <v>38</v>
      </c>
      <c r="B41" s="17" t="s">
        <v>69</v>
      </c>
      <c r="C41" s="14">
        <v>71.66666666666667</v>
      </c>
      <c r="D41" s="17">
        <v>360</v>
      </c>
      <c r="E41" s="17">
        <f t="shared" si="2"/>
        <v>72</v>
      </c>
      <c r="F41" s="21">
        <f t="shared" si="3"/>
        <v>71.86666666666667</v>
      </c>
      <c r="G41" s="27" t="s">
        <v>73</v>
      </c>
    </row>
    <row r="42" spans="1:7" s="6" customFormat="1" ht="14.25">
      <c r="A42" s="29" t="s">
        <v>39</v>
      </c>
      <c r="B42" s="17" t="s">
        <v>69</v>
      </c>
      <c r="C42" s="14">
        <v>72</v>
      </c>
      <c r="D42" s="17">
        <v>358</v>
      </c>
      <c r="E42" s="17">
        <f t="shared" si="2"/>
        <v>71.6</v>
      </c>
      <c r="F42" s="21">
        <f t="shared" si="3"/>
        <v>71.75999999999999</v>
      </c>
      <c r="G42" s="27" t="s">
        <v>73</v>
      </c>
    </row>
    <row r="43" spans="1:7" s="6" customFormat="1" ht="14.25">
      <c r="A43" s="29" t="s">
        <v>40</v>
      </c>
      <c r="B43" s="17" t="s">
        <v>69</v>
      </c>
      <c r="C43" s="14">
        <v>64.33333333333333</v>
      </c>
      <c r="D43" s="17">
        <v>377</v>
      </c>
      <c r="E43" s="17">
        <f t="shared" si="2"/>
        <v>75.4</v>
      </c>
      <c r="F43" s="21">
        <f t="shared" si="3"/>
        <v>70.97333333333333</v>
      </c>
      <c r="G43" s="27" t="s">
        <v>73</v>
      </c>
    </row>
    <row r="44" spans="1:7" s="6" customFormat="1" ht="14.25">
      <c r="A44" s="29" t="s">
        <v>41</v>
      </c>
      <c r="B44" s="17" t="s">
        <v>69</v>
      </c>
      <c r="C44" s="14">
        <v>61.333333333333336</v>
      </c>
      <c r="D44" s="17">
        <v>383</v>
      </c>
      <c r="E44" s="17">
        <f t="shared" si="2"/>
        <v>76.6</v>
      </c>
      <c r="F44" s="21">
        <f t="shared" si="3"/>
        <v>70.49333333333333</v>
      </c>
      <c r="G44" s="27" t="s">
        <v>74</v>
      </c>
    </row>
    <row r="45" spans="1:7" s="6" customFormat="1" ht="14.25">
      <c r="A45" s="29" t="s">
        <v>42</v>
      </c>
      <c r="B45" s="17" t="s">
        <v>69</v>
      </c>
      <c r="C45" s="14">
        <v>63</v>
      </c>
      <c r="D45" s="17">
        <v>370</v>
      </c>
      <c r="E45" s="17">
        <f t="shared" si="2"/>
        <v>74</v>
      </c>
      <c r="F45" s="21">
        <f t="shared" si="3"/>
        <v>69.6</v>
      </c>
      <c r="G45" s="27" t="s">
        <v>74</v>
      </c>
    </row>
    <row r="46" spans="1:7" s="7" customFormat="1" ht="14.25">
      <c r="A46" s="30" t="s">
        <v>43</v>
      </c>
      <c r="B46" s="17" t="s">
        <v>69</v>
      </c>
      <c r="C46" s="15">
        <v>63.33333333333333</v>
      </c>
      <c r="D46" s="18">
        <v>363</v>
      </c>
      <c r="E46" s="18">
        <f aca="true" t="shared" si="4" ref="E46:E63">D46/5</f>
        <v>72.6</v>
      </c>
      <c r="F46" s="22">
        <f aca="true" t="shared" si="5" ref="F46:F63">C46*0.4+E46*0.6</f>
        <v>68.89333333333333</v>
      </c>
      <c r="G46" s="24" t="s">
        <v>6</v>
      </c>
    </row>
    <row r="47" spans="1:7" s="6" customFormat="1" ht="14.25">
      <c r="A47" s="29" t="s">
        <v>44</v>
      </c>
      <c r="B47" s="17" t="s">
        <v>69</v>
      </c>
      <c r="C47" s="15">
        <v>57</v>
      </c>
      <c r="D47" s="17">
        <v>376</v>
      </c>
      <c r="E47" s="17">
        <f t="shared" si="4"/>
        <v>75.2</v>
      </c>
      <c r="F47" s="21">
        <f t="shared" si="5"/>
        <v>67.92</v>
      </c>
      <c r="G47" s="25" t="s">
        <v>6</v>
      </c>
    </row>
    <row r="48" spans="1:7" s="6" customFormat="1" ht="14.25">
      <c r="A48" s="29" t="s">
        <v>45</v>
      </c>
      <c r="B48" s="17" t="s">
        <v>69</v>
      </c>
      <c r="C48" s="15">
        <v>60.33333333333333</v>
      </c>
      <c r="D48" s="17">
        <v>364</v>
      </c>
      <c r="E48" s="17">
        <f t="shared" si="4"/>
        <v>72.8</v>
      </c>
      <c r="F48" s="21">
        <f t="shared" si="5"/>
        <v>67.81333333333333</v>
      </c>
      <c r="G48" s="25" t="s">
        <v>6</v>
      </c>
    </row>
    <row r="49" spans="1:7" s="7" customFormat="1" ht="14.25">
      <c r="A49" s="29" t="s">
        <v>46</v>
      </c>
      <c r="B49" s="17" t="s">
        <v>69</v>
      </c>
      <c r="C49" s="15">
        <v>62</v>
      </c>
      <c r="D49" s="19">
        <v>356</v>
      </c>
      <c r="E49" s="18">
        <f t="shared" si="4"/>
        <v>71.2</v>
      </c>
      <c r="F49" s="22">
        <f t="shared" si="5"/>
        <v>67.52</v>
      </c>
      <c r="G49" s="24" t="s">
        <v>6</v>
      </c>
    </row>
    <row r="50" spans="1:7" s="7" customFormat="1" ht="14.25">
      <c r="A50" s="30" t="s">
        <v>47</v>
      </c>
      <c r="B50" s="17" t="s">
        <v>69</v>
      </c>
      <c r="C50" s="15">
        <v>51.33333333333333</v>
      </c>
      <c r="D50" s="18">
        <v>384</v>
      </c>
      <c r="E50" s="18">
        <f t="shared" si="4"/>
        <v>76.8</v>
      </c>
      <c r="F50" s="22">
        <f t="shared" si="5"/>
        <v>66.61333333333333</v>
      </c>
      <c r="G50" s="24" t="s">
        <v>6</v>
      </c>
    </row>
    <row r="51" spans="1:7" s="7" customFormat="1" ht="14.25">
      <c r="A51" s="30" t="s">
        <v>48</v>
      </c>
      <c r="B51" s="17" t="s">
        <v>69</v>
      </c>
      <c r="C51" s="15">
        <v>47.666666666666664</v>
      </c>
      <c r="D51" s="18">
        <v>388</v>
      </c>
      <c r="E51" s="18">
        <f t="shared" si="4"/>
        <v>77.6</v>
      </c>
      <c r="F51" s="22">
        <f t="shared" si="5"/>
        <v>65.62666666666667</v>
      </c>
      <c r="G51" s="24" t="s">
        <v>6</v>
      </c>
    </row>
    <row r="52" spans="1:7" s="7" customFormat="1" ht="14.25">
      <c r="A52" s="30" t="s">
        <v>49</v>
      </c>
      <c r="B52" s="17" t="s">
        <v>69</v>
      </c>
      <c r="C52" s="15">
        <v>53</v>
      </c>
      <c r="D52" s="18">
        <v>368</v>
      </c>
      <c r="E52" s="18">
        <f t="shared" si="4"/>
        <v>73.6</v>
      </c>
      <c r="F52" s="22">
        <f t="shared" si="5"/>
        <v>65.36</v>
      </c>
      <c r="G52" s="24" t="s">
        <v>6</v>
      </c>
    </row>
    <row r="53" spans="1:7" s="7" customFormat="1" ht="14.25">
      <c r="A53" s="30" t="s">
        <v>50</v>
      </c>
      <c r="B53" s="17" t="s">
        <v>69</v>
      </c>
      <c r="C53" s="15">
        <v>46.666666666666664</v>
      </c>
      <c r="D53" s="18">
        <v>388</v>
      </c>
      <c r="E53" s="18">
        <f t="shared" si="4"/>
        <v>77.6</v>
      </c>
      <c r="F53" s="22">
        <f t="shared" si="5"/>
        <v>65.22666666666666</v>
      </c>
      <c r="G53" s="24" t="s">
        <v>6</v>
      </c>
    </row>
    <row r="54" spans="1:7" s="7" customFormat="1" ht="14.25">
      <c r="A54" s="30" t="s">
        <v>51</v>
      </c>
      <c r="B54" s="17" t="s">
        <v>69</v>
      </c>
      <c r="C54" s="15">
        <v>47.666666666666664</v>
      </c>
      <c r="D54" s="18">
        <v>377</v>
      </c>
      <c r="E54" s="18">
        <f t="shared" si="4"/>
        <v>75.4</v>
      </c>
      <c r="F54" s="22">
        <f t="shared" si="5"/>
        <v>64.30666666666667</v>
      </c>
      <c r="G54" s="24" t="s">
        <v>6</v>
      </c>
    </row>
    <row r="55" spans="1:7" s="7" customFormat="1" ht="14.25">
      <c r="A55" s="30" t="s">
        <v>52</v>
      </c>
      <c r="B55" s="17" t="s">
        <v>69</v>
      </c>
      <c r="C55" s="15">
        <v>48.66666666666667</v>
      </c>
      <c r="D55" s="18">
        <v>371</v>
      </c>
      <c r="E55" s="18">
        <f t="shared" si="4"/>
        <v>74.2</v>
      </c>
      <c r="F55" s="22">
        <f t="shared" si="5"/>
        <v>63.98666666666667</v>
      </c>
      <c r="G55" s="24" t="s">
        <v>6</v>
      </c>
    </row>
    <row r="56" spans="1:7" s="7" customFormat="1" ht="14.25">
      <c r="A56" s="30" t="s">
        <v>53</v>
      </c>
      <c r="B56" s="17" t="s">
        <v>69</v>
      </c>
      <c r="C56" s="15">
        <v>49</v>
      </c>
      <c r="D56" s="18">
        <v>365</v>
      </c>
      <c r="E56" s="18">
        <f t="shared" si="4"/>
        <v>73</v>
      </c>
      <c r="F56" s="22">
        <f t="shared" si="5"/>
        <v>63.4</v>
      </c>
      <c r="G56" s="24" t="s">
        <v>6</v>
      </c>
    </row>
    <row r="57" spans="1:7" s="7" customFormat="1" ht="14.25">
      <c r="A57" s="30" t="s">
        <v>54</v>
      </c>
      <c r="B57" s="17" t="s">
        <v>69</v>
      </c>
      <c r="C57" s="15">
        <v>47.333333333333336</v>
      </c>
      <c r="D57" s="18">
        <v>370</v>
      </c>
      <c r="E57" s="18">
        <f t="shared" si="4"/>
        <v>74</v>
      </c>
      <c r="F57" s="22">
        <f t="shared" si="5"/>
        <v>63.33333333333333</v>
      </c>
      <c r="G57" s="24" t="s">
        <v>6</v>
      </c>
    </row>
    <row r="58" spans="1:7" s="7" customFormat="1" ht="14.25">
      <c r="A58" s="30" t="s">
        <v>55</v>
      </c>
      <c r="B58" s="17" t="s">
        <v>69</v>
      </c>
      <c r="C58" s="15">
        <v>49.333333333333336</v>
      </c>
      <c r="D58" s="18">
        <v>362</v>
      </c>
      <c r="E58" s="18">
        <f t="shared" si="4"/>
        <v>72.4</v>
      </c>
      <c r="F58" s="22">
        <f t="shared" si="5"/>
        <v>63.17333333333334</v>
      </c>
      <c r="G58" s="24" t="s">
        <v>6</v>
      </c>
    </row>
    <row r="59" spans="1:7" s="7" customFormat="1" ht="14.25">
      <c r="A59" s="30" t="s">
        <v>56</v>
      </c>
      <c r="B59" s="17" t="s">
        <v>69</v>
      </c>
      <c r="C59" s="15">
        <v>51</v>
      </c>
      <c r="D59" s="18">
        <v>356</v>
      </c>
      <c r="E59" s="18">
        <f t="shared" si="4"/>
        <v>71.2</v>
      </c>
      <c r="F59" s="22">
        <f t="shared" si="5"/>
        <v>63.120000000000005</v>
      </c>
      <c r="G59" s="24" t="s">
        <v>6</v>
      </c>
    </row>
    <row r="60" spans="1:7" s="7" customFormat="1" ht="14.25">
      <c r="A60" s="30" t="s">
        <v>57</v>
      </c>
      <c r="B60" s="17" t="s">
        <v>69</v>
      </c>
      <c r="C60" s="15">
        <v>46</v>
      </c>
      <c r="D60" s="18">
        <v>371</v>
      </c>
      <c r="E60" s="18">
        <f t="shared" si="4"/>
        <v>74.2</v>
      </c>
      <c r="F60" s="22">
        <f t="shared" si="5"/>
        <v>62.92</v>
      </c>
      <c r="G60" s="24" t="s">
        <v>6</v>
      </c>
    </row>
    <row r="61" spans="1:7" s="7" customFormat="1" ht="14.25">
      <c r="A61" s="30" t="s">
        <v>58</v>
      </c>
      <c r="B61" s="17" t="s">
        <v>69</v>
      </c>
      <c r="C61" s="15">
        <v>48</v>
      </c>
      <c r="D61" s="18">
        <v>364</v>
      </c>
      <c r="E61" s="18">
        <f t="shared" si="4"/>
        <v>72.8</v>
      </c>
      <c r="F61" s="22">
        <f t="shared" si="5"/>
        <v>62.88</v>
      </c>
      <c r="G61" s="24" t="s">
        <v>6</v>
      </c>
    </row>
    <row r="62" spans="1:7" s="7" customFormat="1" ht="14.25">
      <c r="A62" s="30" t="s">
        <v>59</v>
      </c>
      <c r="B62" s="17" t="s">
        <v>69</v>
      </c>
      <c r="C62" s="15">
        <v>46.666666666666664</v>
      </c>
      <c r="D62" s="18">
        <v>365</v>
      </c>
      <c r="E62" s="18">
        <f t="shared" si="4"/>
        <v>73</v>
      </c>
      <c r="F62" s="22">
        <f t="shared" si="5"/>
        <v>62.46666666666667</v>
      </c>
      <c r="G62" s="24" t="s">
        <v>6</v>
      </c>
    </row>
    <row r="63" spans="1:7" s="7" customFormat="1" ht="14.25">
      <c r="A63" s="30" t="s">
        <v>60</v>
      </c>
      <c r="B63" s="17" t="s">
        <v>69</v>
      </c>
      <c r="C63" s="15">
        <v>47</v>
      </c>
      <c r="D63" s="18">
        <v>358</v>
      </c>
      <c r="E63" s="18">
        <f t="shared" si="4"/>
        <v>71.6</v>
      </c>
      <c r="F63" s="22">
        <f t="shared" si="5"/>
        <v>61.75999999999999</v>
      </c>
      <c r="G63" s="24" t="s">
        <v>6</v>
      </c>
    </row>
  </sheetData>
  <autoFilter ref="A4:G63"/>
  <mergeCells count="1">
    <mergeCell ref="A1:G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Dell-zju</cp:lastModifiedBy>
  <dcterms:created xsi:type="dcterms:W3CDTF">2010-03-25T02:26:38Z</dcterms:created>
  <dcterms:modified xsi:type="dcterms:W3CDTF">2011-03-31T05:51:47Z</dcterms:modified>
  <cp:category/>
  <cp:version/>
  <cp:contentType/>
  <cp:contentStatus/>
</cp:coreProperties>
</file>