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10" i="1"/>
  <c r="N8" i="1"/>
  <c r="N6" i="1"/>
  <c r="N4" i="1"/>
  <c r="N5" i="1"/>
  <c r="N14" i="1"/>
  <c r="N16" i="1"/>
  <c r="N9" i="1"/>
  <c r="N24" i="1"/>
  <c r="N12" i="1"/>
  <c r="N7" i="1"/>
  <c r="N11" i="1"/>
  <c r="N20" i="1"/>
  <c r="N19" i="1"/>
  <c r="N23" i="1"/>
  <c r="N17" i="1"/>
  <c r="N35" i="1"/>
  <c r="N15" i="1"/>
  <c r="N18" i="1"/>
  <c r="N26" i="1"/>
  <c r="N13" i="1"/>
  <c r="N27" i="1"/>
  <c r="N22" i="1"/>
  <c r="N33" i="1"/>
  <c r="N29" i="1"/>
  <c r="N36" i="1"/>
  <c r="N25" i="1"/>
  <c r="N21" i="1"/>
  <c r="N30" i="1"/>
  <c r="N31" i="1"/>
  <c r="N32" i="1"/>
  <c r="N28" i="1"/>
  <c r="N34" i="1"/>
  <c r="N43" i="1"/>
  <c r="N38" i="1"/>
  <c r="N37" i="1"/>
  <c r="N42" i="1"/>
  <c r="N45" i="1"/>
  <c r="N53" i="1"/>
  <c r="N47" i="1"/>
  <c r="N46" i="1"/>
  <c r="N44" i="1"/>
  <c r="N49" i="1"/>
  <c r="N39" i="1"/>
  <c r="N58" i="1"/>
  <c r="N57" i="1"/>
  <c r="N41" i="1"/>
  <c r="N40" i="1"/>
  <c r="N56" i="1"/>
  <c r="N51" i="1"/>
  <c r="N54" i="1"/>
  <c r="N50" i="1"/>
  <c r="N59" i="1"/>
  <c r="N55" i="1"/>
  <c r="N61" i="1"/>
  <c r="N60" i="1"/>
  <c r="N52" i="1"/>
  <c r="N64" i="1"/>
  <c r="N48" i="1"/>
  <c r="N62" i="1"/>
  <c r="N65" i="1"/>
  <c r="N68" i="1"/>
  <c r="N63" i="1"/>
  <c r="N66" i="1"/>
  <c r="N70" i="1"/>
  <c r="N67" i="1"/>
  <c r="N71" i="1"/>
  <c r="N72" i="1"/>
  <c r="N69" i="1"/>
  <c r="N3" i="1"/>
  <c r="L4" i="1"/>
  <c r="L5" i="1"/>
  <c r="L3" i="1"/>
  <c r="L7" i="1"/>
  <c r="L8" i="1"/>
  <c r="L6" i="1"/>
  <c r="L9" i="1"/>
  <c r="L11" i="1"/>
  <c r="L10" i="1"/>
  <c r="L13" i="1"/>
  <c r="L15" i="1"/>
  <c r="L12" i="1"/>
  <c r="L14" i="1"/>
  <c r="L17" i="1"/>
  <c r="L18" i="1"/>
  <c r="L21" i="1"/>
  <c r="L20" i="1"/>
  <c r="L19" i="1"/>
  <c r="L22" i="1"/>
  <c r="L16" i="1"/>
  <c r="L23" i="1"/>
  <c r="L24" i="1"/>
  <c r="L26" i="1"/>
  <c r="L27" i="1"/>
  <c r="L25" i="1"/>
  <c r="L30" i="1"/>
  <c r="L31" i="1"/>
  <c r="L29" i="1"/>
  <c r="L32" i="1"/>
  <c r="L34" i="1"/>
  <c r="L35" i="1"/>
  <c r="L36" i="1"/>
  <c r="L33" i="1"/>
  <c r="L28" i="1"/>
  <c r="L38" i="1"/>
  <c r="L37" i="1"/>
  <c r="L40" i="1"/>
  <c r="L39" i="1"/>
  <c r="L41" i="1"/>
  <c r="L42" i="1"/>
  <c r="L50" i="1"/>
  <c r="L44" i="1"/>
  <c r="L45" i="1"/>
  <c r="L46" i="1"/>
  <c r="L49" i="1"/>
  <c r="L43" i="1"/>
  <c r="L48" i="1"/>
  <c r="L51" i="1"/>
  <c r="L53" i="1"/>
  <c r="L52" i="1"/>
  <c r="L54" i="1"/>
  <c r="L55" i="1"/>
  <c r="L47" i="1"/>
  <c r="L57" i="1"/>
  <c r="L56" i="1"/>
  <c r="L58" i="1"/>
  <c r="L59" i="1"/>
  <c r="L61" i="1"/>
  <c r="L60" i="1"/>
  <c r="L63" i="1"/>
  <c r="L65" i="1"/>
  <c r="L62" i="1"/>
  <c r="L64" i="1"/>
  <c r="L66" i="1"/>
  <c r="L68" i="1"/>
  <c r="L67" i="1"/>
  <c r="L69" i="1"/>
  <c r="L71" i="1"/>
  <c r="L70" i="1"/>
  <c r="L72" i="1"/>
  <c r="L2" i="1"/>
</calcChain>
</file>

<file path=xl/sharedStrings.xml><?xml version="1.0" encoding="utf-8"?>
<sst xmlns="http://schemas.openxmlformats.org/spreadsheetml/2006/main" count="310" uniqueCount="98">
  <si>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</si>
  <si>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</si>
  <si>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</si>
  <si>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</si>
  <si>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</si>
  <si>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</si>
  <si>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</si>
  <si>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</si>
  <si>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</si>
  <si>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</si>
  <si>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</si>
  <si>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</si>
  <si>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3170100872</t>
  </si>
  <si>
    <t>微电子科学与工程1701</t>
  </si>
  <si>
    <t>2018-2019</t>
  </si>
  <si>
    <t>有</t>
  </si>
  <si>
    <t>3170100890</t>
  </si>
  <si>
    <t>0.99</t>
  </si>
  <si>
    <t>3170100919</t>
  </si>
  <si>
    <t>微电子科学与工程1702</t>
  </si>
  <si>
    <t>3170100941</t>
  </si>
  <si>
    <t>3170100949</t>
  </si>
  <si>
    <t>3170101107</t>
  </si>
  <si>
    <t>3170101111</t>
  </si>
  <si>
    <t>0.70</t>
  </si>
  <si>
    <t>0.77</t>
  </si>
  <si>
    <t>0.95</t>
  </si>
  <si>
    <t>3170101237</t>
  </si>
  <si>
    <t>3170101302</t>
  </si>
  <si>
    <t>3170101326</t>
  </si>
  <si>
    <t>3170101327</t>
  </si>
  <si>
    <t>0.60</t>
  </si>
  <si>
    <t>0.90</t>
  </si>
  <si>
    <t>3170101331</t>
  </si>
  <si>
    <t>3170101356</t>
  </si>
  <si>
    <t>3170101533</t>
  </si>
  <si>
    <t>3170101615</t>
  </si>
  <si>
    <t>3170101806</t>
  </si>
  <si>
    <t>3170101879</t>
  </si>
  <si>
    <t>3170101880</t>
  </si>
  <si>
    <t>3170101881</t>
  </si>
  <si>
    <t>3170101902</t>
  </si>
  <si>
    <t>3170101903</t>
  </si>
  <si>
    <t>3170101904</t>
  </si>
  <si>
    <t>3170101905</t>
  </si>
  <si>
    <t>3170101906</t>
  </si>
  <si>
    <t>3170102418</t>
  </si>
  <si>
    <t>3170102490</t>
  </si>
  <si>
    <t>3170102661</t>
  </si>
  <si>
    <t>3170102696</t>
  </si>
  <si>
    <t>3170102895</t>
  </si>
  <si>
    <t>3170102899</t>
  </si>
  <si>
    <t>3170102940</t>
  </si>
  <si>
    <t>3170102988</t>
  </si>
  <si>
    <t>3170103063</t>
  </si>
  <si>
    <t>3170103116</t>
  </si>
  <si>
    <t>3170103142</t>
  </si>
  <si>
    <t>3170103155</t>
  </si>
  <si>
    <t>3170103238</t>
  </si>
  <si>
    <t>3170103243</t>
  </si>
  <si>
    <t>3170103292</t>
  </si>
  <si>
    <t>3170103293</t>
  </si>
  <si>
    <t>3170103295</t>
  </si>
  <si>
    <t>3170103380</t>
  </si>
  <si>
    <t>3170103385</t>
  </si>
  <si>
    <t>3170103390</t>
  </si>
  <si>
    <t>3170103468</t>
  </si>
  <si>
    <t>3170103542</t>
  </si>
  <si>
    <t>3170103545</t>
  </si>
  <si>
    <t>3170103549</t>
  </si>
  <si>
    <t>3170103642</t>
  </si>
  <si>
    <t>3170103732</t>
  </si>
  <si>
    <t>3170104182</t>
  </si>
  <si>
    <t>3170104249</t>
  </si>
  <si>
    <t>3170104267</t>
  </si>
  <si>
    <t>3170104556</t>
  </si>
  <si>
    <t>3170104887</t>
  </si>
  <si>
    <t>3170104901</t>
  </si>
  <si>
    <t>3170104906</t>
  </si>
  <si>
    <t>3170105034</t>
  </si>
  <si>
    <t>3170105035</t>
  </si>
  <si>
    <t>3170105109</t>
  </si>
  <si>
    <t>3170105132</t>
  </si>
  <si>
    <t>3170105190</t>
  </si>
  <si>
    <t>3170105297</t>
  </si>
  <si>
    <t>3170105471</t>
  </si>
  <si>
    <t>3170105475</t>
  </si>
  <si>
    <t>3170105584</t>
  </si>
  <si>
    <t>3170105748</t>
  </si>
  <si>
    <t>3170105903</t>
  </si>
  <si>
    <t>3170105932</t>
  </si>
  <si>
    <t>3170105957</t>
  </si>
  <si>
    <t>3170105968</t>
  </si>
  <si>
    <t>排名</t>
    <phoneticPr fontId="3" type="noConversion"/>
  </si>
  <si>
    <t>学年学业成绩平均总绩点</t>
  </si>
  <si>
    <t>学年学业成绩综合排名</t>
  </si>
  <si>
    <t>前二年学业成绩平均总绩点</t>
  </si>
  <si>
    <t>前二年学业成绩综合排名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</si>
</sst>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workbookViewId="0">
      <selection activeCell="N2" sqref="N2"/>
    </sheetView>
  </sheetViews>
  <sheetFormatPr defaultRowHeight="14.25" x14ac:dyDescent="0.2"/>
  <cols>
    <col min="1" max="1" width="11.625" style="4" customWidth="1"/>
    <col min="2" max="2" width="11" style="4" customWidth="1"/>
    <col min="3" max="3" width="11.125" style="4" customWidth="1"/>
    <col min="4" max="4" width="15.25" style="4" customWidth="1"/>
    <col min="5" max="5" width="10.375" style="4" customWidth="1"/>
    <col min="6" max="6" width="17" style="4" customWidth="1"/>
    <col min="7" max="7" width="11.25" style="4" customWidth="1"/>
    <col min="8" max="9" width="13.125" style="4" customWidth="1"/>
    <col min="10" max="10" width="15.625" style="4" customWidth="1"/>
    <col min="11" max="15" width="12.125" style="4" customWidth="1"/>
    <col min="16" max="16" width="11.625" style="4" customWidth="1"/>
    <col min="17" max="17" width="15.625" style="4" customWidth="1"/>
    <col min="18" max="18" width="30.25" style="4" customWidth="1"/>
    <col min="19" max="19" width="11.25" style="4" customWidth="1"/>
    <col min="20" max="20" width="11.125" style="4" customWidth="1"/>
    <col min="21" max="16384" width="9" style="1"/>
  </cols>
  <sheetData>
    <row r="1" spans="1:20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93</v>
      </c>
      <c r="F1" s="5" t="s">
        <v>4</v>
      </c>
      <c r="G1" s="5" t="s">
        <v>93</v>
      </c>
      <c r="H1" s="5" t="s">
        <v>5</v>
      </c>
      <c r="I1" s="5" t="s">
        <v>93</v>
      </c>
      <c r="J1" s="5" t="s">
        <v>6</v>
      </c>
      <c r="K1" s="5" t="s">
        <v>93</v>
      </c>
      <c r="L1" s="5" t="s">
        <v>94</v>
      </c>
      <c r="M1" s="5" t="s">
        <v>95</v>
      </c>
      <c r="N1" s="5" t="s">
        <v>96</v>
      </c>
      <c r="O1" s="5" t="s">
        <v>97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</row>
    <row r="2" spans="1:20" x14ac:dyDescent="0.2">
      <c r="A2" s="2" t="s">
        <v>45</v>
      </c>
      <c r="B2" s="3">
        <v>57.5</v>
      </c>
      <c r="C2" s="3">
        <v>115.5</v>
      </c>
      <c r="D2" s="3">
        <v>4.4800000000000004</v>
      </c>
      <c r="E2" s="3">
        <v>2</v>
      </c>
      <c r="F2" s="3">
        <v>4.33</v>
      </c>
      <c r="G2" s="3">
        <v>1</v>
      </c>
      <c r="H2" s="3">
        <v>4.4800000000000004</v>
      </c>
      <c r="I2" s="3">
        <v>2</v>
      </c>
      <c r="J2" s="3">
        <v>4.34</v>
      </c>
      <c r="K2" s="3">
        <v>1</v>
      </c>
      <c r="L2" s="3">
        <f t="shared" ref="L2:L33" si="0">D2*0.7+H2*0.3</f>
        <v>4.4800000000000004</v>
      </c>
      <c r="M2" s="3">
        <v>2</v>
      </c>
      <c r="N2" s="3">
        <f t="shared" ref="N2:N33" si="1">F2*0.7+J2*0.3</f>
        <v>4.3329999999999993</v>
      </c>
      <c r="O2" s="3">
        <v>1</v>
      </c>
      <c r="P2" s="3">
        <v>88.4</v>
      </c>
      <c r="Q2" s="3">
        <v>88.4</v>
      </c>
      <c r="R2" s="2" t="s">
        <v>13</v>
      </c>
      <c r="S2" s="2" t="s">
        <v>14</v>
      </c>
      <c r="T2" s="2" t="s">
        <v>15</v>
      </c>
    </row>
    <row r="3" spans="1:20" x14ac:dyDescent="0.2">
      <c r="A3" s="2" t="s">
        <v>58</v>
      </c>
      <c r="B3" s="3">
        <v>50.5</v>
      </c>
      <c r="C3" s="3">
        <v>108</v>
      </c>
      <c r="D3" s="3">
        <v>4.6399999999999997</v>
      </c>
      <c r="E3" s="3">
        <v>1</v>
      </c>
      <c r="F3" s="3">
        <v>4.33</v>
      </c>
      <c r="G3" s="3">
        <v>2</v>
      </c>
      <c r="H3" s="3">
        <v>4.49</v>
      </c>
      <c r="I3" s="3">
        <v>1</v>
      </c>
      <c r="J3" s="3">
        <v>4.2300000000000004</v>
      </c>
      <c r="K3" s="3">
        <v>4</v>
      </c>
      <c r="L3" s="3">
        <f t="shared" si="0"/>
        <v>4.5949999999999998</v>
      </c>
      <c r="M3" s="3">
        <v>1</v>
      </c>
      <c r="N3" s="3">
        <f t="shared" si="1"/>
        <v>4.3</v>
      </c>
      <c r="O3" s="3">
        <v>2</v>
      </c>
      <c r="P3" s="3">
        <v>86.74</v>
      </c>
      <c r="Q3" s="3">
        <v>87.86</v>
      </c>
      <c r="R3" s="2" t="s">
        <v>13</v>
      </c>
      <c r="S3" s="2" t="s">
        <v>14</v>
      </c>
      <c r="T3" s="2" t="s">
        <v>15</v>
      </c>
    </row>
    <row r="4" spans="1:20" x14ac:dyDescent="0.2">
      <c r="A4" s="2" t="s">
        <v>63</v>
      </c>
      <c r="B4" s="3">
        <v>45</v>
      </c>
      <c r="C4" s="3">
        <v>99.5</v>
      </c>
      <c r="D4" s="3">
        <v>4.28</v>
      </c>
      <c r="E4" s="3">
        <v>6</v>
      </c>
      <c r="F4" s="3">
        <v>4.3099999999999996</v>
      </c>
      <c r="G4" s="3">
        <v>3</v>
      </c>
      <c r="H4" s="3">
        <v>4.3</v>
      </c>
      <c r="I4" s="3">
        <v>6</v>
      </c>
      <c r="J4" s="3">
        <v>4.24</v>
      </c>
      <c r="K4" s="3">
        <v>2</v>
      </c>
      <c r="L4" s="3">
        <f t="shared" si="0"/>
        <v>4.2859999999999996</v>
      </c>
      <c r="M4" s="3">
        <v>6</v>
      </c>
      <c r="N4" s="3">
        <f t="shared" si="1"/>
        <v>4.2889999999999997</v>
      </c>
      <c r="O4" s="3">
        <v>3</v>
      </c>
      <c r="P4" s="3">
        <v>87.38</v>
      </c>
      <c r="Q4" s="3">
        <v>88.11</v>
      </c>
      <c r="R4" s="2" t="s">
        <v>19</v>
      </c>
      <c r="S4" s="2" t="s">
        <v>14</v>
      </c>
      <c r="T4" s="2" t="s">
        <v>15</v>
      </c>
    </row>
    <row r="5" spans="1:20" x14ac:dyDescent="0.2">
      <c r="A5" s="2" t="s">
        <v>66</v>
      </c>
      <c r="B5" s="3">
        <v>57</v>
      </c>
      <c r="C5" s="3">
        <v>112.5</v>
      </c>
      <c r="D5" s="3">
        <v>4.21</v>
      </c>
      <c r="E5" s="3">
        <v>7</v>
      </c>
      <c r="F5" s="3">
        <v>4.25</v>
      </c>
      <c r="G5" s="3">
        <v>4</v>
      </c>
      <c r="H5" s="3">
        <v>4.2300000000000004</v>
      </c>
      <c r="I5" s="3">
        <v>7</v>
      </c>
      <c r="J5" s="3">
        <v>4.24</v>
      </c>
      <c r="K5" s="3">
        <v>3</v>
      </c>
      <c r="L5" s="3">
        <f t="shared" si="0"/>
        <v>4.2159999999999993</v>
      </c>
      <c r="M5" s="3">
        <v>7</v>
      </c>
      <c r="N5" s="3">
        <f t="shared" si="1"/>
        <v>4.2469999999999999</v>
      </c>
      <c r="O5" s="3">
        <v>4</v>
      </c>
      <c r="P5" s="3">
        <v>86.98</v>
      </c>
      <c r="Q5" s="3">
        <v>87.05</v>
      </c>
      <c r="R5" s="2" t="s">
        <v>13</v>
      </c>
      <c r="S5" s="2" t="s">
        <v>14</v>
      </c>
      <c r="T5" s="2" t="s">
        <v>15</v>
      </c>
    </row>
    <row r="6" spans="1:20" x14ac:dyDescent="0.2">
      <c r="A6" s="2" t="s">
        <v>85</v>
      </c>
      <c r="B6" s="3">
        <v>52.5</v>
      </c>
      <c r="C6" s="3">
        <v>103.5</v>
      </c>
      <c r="D6" s="3">
        <v>4.3499999999999996</v>
      </c>
      <c r="E6" s="3">
        <v>4</v>
      </c>
      <c r="F6" s="3">
        <v>4.21</v>
      </c>
      <c r="G6" s="3">
        <v>5</v>
      </c>
      <c r="H6" s="3">
        <v>4.32</v>
      </c>
      <c r="I6" s="3">
        <v>5</v>
      </c>
      <c r="J6" s="3">
        <v>4.1399999999999997</v>
      </c>
      <c r="K6" s="3">
        <v>7</v>
      </c>
      <c r="L6" s="3">
        <f t="shared" si="0"/>
        <v>4.3409999999999993</v>
      </c>
      <c r="M6" s="3">
        <v>5</v>
      </c>
      <c r="N6" s="3">
        <f t="shared" si="1"/>
        <v>4.1889999999999992</v>
      </c>
      <c r="O6" s="3">
        <v>5</v>
      </c>
      <c r="P6" s="3">
        <v>86.28</v>
      </c>
      <c r="Q6" s="3">
        <v>87.29</v>
      </c>
      <c r="R6" s="2" t="s">
        <v>19</v>
      </c>
      <c r="S6" s="2" t="s">
        <v>14</v>
      </c>
      <c r="T6" s="2" t="s">
        <v>15</v>
      </c>
    </row>
    <row r="7" spans="1:20" x14ac:dyDescent="0.2">
      <c r="A7" s="2" t="s">
        <v>46</v>
      </c>
      <c r="B7" s="3">
        <v>52.5</v>
      </c>
      <c r="C7" s="3">
        <v>102</v>
      </c>
      <c r="D7" s="3">
        <v>4.0599999999999996</v>
      </c>
      <c r="E7" s="3">
        <v>13</v>
      </c>
      <c r="F7" s="3">
        <v>4.16</v>
      </c>
      <c r="G7" s="3">
        <v>6</v>
      </c>
      <c r="H7" s="3">
        <v>4.09</v>
      </c>
      <c r="I7" s="3">
        <v>11</v>
      </c>
      <c r="J7" s="3">
        <v>4.2</v>
      </c>
      <c r="K7" s="3">
        <v>5</v>
      </c>
      <c r="L7" s="3">
        <f t="shared" si="0"/>
        <v>4.0689999999999991</v>
      </c>
      <c r="M7" s="3">
        <v>13</v>
      </c>
      <c r="N7" s="3">
        <f t="shared" si="1"/>
        <v>4.1719999999999997</v>
      </c>
      <c r="O7" s="3">
        <v>6</v>
      </c>
      <c r="P7" s="3">
        <v>87.6</v>
      </c>
      <c r="Q7" s="3">
        <v>87.24</v>
      </c>
      <c r="R7" s="2" t="s">
        <v>19</v>
      </c>
      <c r="S7" s="2" t="s">
        <v>14</v>
      </c>
      <c r="T7" s="2" t="s">
        <v>15</v>
      </c>
    </row>
    <row r="8" spans="1:20" x14ac:dyDescent="0.2">
      <c r="A8" s="2" t="s">
        <v>29</v>
      </c>
      <c r="B8" s="3">
        <v>51</v>
      </c>
      <c r="C8" s="3">
        <v>108</v>
      </c>
      <c r="D8" s="3">
        <v>4.34</v>
      </c>
      <c r="E8" s="3">
        <v>5</v>
      </c>
      <c r="F8" s="3">
        <v>4.1399999999999997</v>
      </c>
      <c r="G8" s="3">
        <v>7</v>
      </c>
      <c r="H8" s="3">
        <v>4.38</v>
      </c>
      <c r="I8" s="3">
        <v>3</v>
      </c>
      <c r="J8" s="3">
        <v>4.17</v>
      </c>
      <c r="K8" s="3">
        <v>6</v>
      </c>
      <c r="L8" s="3">
        <f t="shared" si="0"/>
        <v>4.3519999999999994</v>
      </c>
      <c r="M8" s="3">
        <v>4</v>
      </c>
      <c r="N8" s="3">
        <f t="shared" si="1"/>
        <v>4.1489999999999991</v>
      </c>
      <c r="O8" s="3">
        <v>7</v>
      </c>
      <c r="P8" s="3">
        <v>87</v>
      </c>
      <c r="Q8" s="3">
        <v>86.97</v>
      </c>
      <c r="R8" s="2" t="s">
        <v>19</v>
      </c>
      <c r="S8" s="2" t="s">
        <v>14</v>
      </c>
      <c r="T8" s="2" t="s">
        <v>15</v>
      </c>
    </row>
    <row r="9" spans="1:20" x14ac:dyDescent="0.2">
      <c r="A9" s="2" t="s">
        <v>62</v>
      </c>
      <c r="B9" s="3">
        <v>50.5</v>
      </c>
      <c r="C9" s="3">
        <v>107.5</v>
      </c>
      <c r="D9" s="3">
        <v>4.12</v>
      </c>
      <c r="E9" s="3">
        <v>10</v>
      </c>
      <c r="F9" s="3">
        <v>4.12</v>
      </c>
      <c r="G9" s="3">
        <v>8</v>
      </c>
      <c r="H9" s="3">
        <v>4.1100000000000003</v>
      </c>
      <c r="I9" s="3">
        <v>10</v>
      </c>
      <c r="J9" s="3">
        <v>4.1100000000000003</v>
      </c>
      <c r="K9" s="3">
        <v>8</v>
      </c>
      <c r="L9" s="3">
        <f t="shared" si="0"/>
        <v>4.117</v>
      </c>
      <c r="M9" s="3">
        <v>10</v>
      </c>
      <c r="N9" s="3">
        <f t="shared" si="1"/>
        <v>4.117</v>
      </c>
      <c r="O9" s="3">
        <v>8</v>
      </c>
      <c r="P9" s="3">
        <v>86.57</v>
      </c>
      <c r="Q9" s="3">
        <v>87</v>
      </c>
      <c r="R9" s="2" t="s">
        <v>19</v>
      </c>
      <c r="S9" s="2" t="s">
        <v>14</v>
      </c>
      <c r="T9" s="2" t="s">
        <v>15</v>
      </c>
    </row>
    <row r="10" spans="1:20" x14ac:dyDescent="0.2">
      <c r="A10" s="2" t="s">
        <v>43</v>
      </c>
      <c r="B10" s="3">
        <v>53</v>
      </c>
      <c r="C10" s="3">
        <v>110</v>
      </c>
      <c r="D10" s="3">
        <v>4.3600000000000003</v>
      </c>
      <c r="E10" s="3">
        <v>3</v>
      </c>
      <c r="F10" s="3">
        <v>4.09</v>
      </c>
      <c r="G10" s="3">
        <v>9</v>
      </c>
      <c r="H10" s="3">
        <v>4.38</v>
      </c>
      <c r="I10" s="3">
        <v>4</v>
      </c>
      <c r="J10" s="3">
        <v>4.04</v>
      </c>
      <c r="K10" s="3">
        <v>10</v>
      </c>
      <c r="L10" s="3">
        <f t="shared" si="0"/>
        <v>4.3659999999999997</v>
      </c>
      <c r="M10" s="3">
        <v>3</v>
      </c>
      <c r="N10" s="3">
        <f t="shared" si="1"/>
        <v>4.0749999999999993</v>
      </c>
      <c r="O10" s="3">
        <v>9</v>
      </c>
      <c r="P10" s="3">
        <v>84.86</v>
      </c>
      <c r="Q10" s="3">
        <v>85.59</v>
      </c>
      <c r="R10" s="2" t="s">
        <v>13</v>
      </c>
      <c r="S10" s="2" t="s">
        <v>14</v>
      </c>
      <c r="T10" s="2" t="s">
        <v>15</v>
      </c>
    </row>
    <row r="11" spans="1:20" x14ac:dyDescent="0.2">
      <c r="A11" s="2" t="s">
        <v>77</v>
      </c>
      <c r="B11" s="3">
        <v>52.5</v>
      </c>
      <c r="C11" s="3">
        <v>106.5</v>
      </c>
      <c r="D11" s="3">
        <v>4.01</v>
      </c>
      <c r="E11" s="3">
        <v>14</v>
      </c>
      <c r="F11" s="3">
        <v>4.0199999999999996</v>
      </c>
      <c r="G11" s="3">
        <v>10</v>
      </c>
      <c r="H11" s="3">
        <v>4.09</v>
      </c>
      <c r="I11" s="3">
        <v>12</v>
      </c>
      <c r="J11" s="3">
        <v>4.05</v>
      </c>
      <c r="K11" s="3">
        <v>9</v>
      </c>
      <c r="L11" s="3">
        <f t="shared" si="0"/>
        <v>4.0339999999999989</v>
      </c>
      <c r="M11" s="3">
        <v>14</v>
      </c>
      <c r="N11" s="3">
        <f t="shared" si="1"/>
        <v>4.0289999999999999</v>
      </c>
      <c r="O11" s="3">
        <v>10</v>
      </c>
      <c r="P11" s="3">
        <v>86</v>
      </c>
      <c r="Q11" s="3">
        <v>85.8</v>
      </c>
      <c r="R11" s="2" t="s">
        <v>19</v>
      </c>
      <c r="S11" s="2" t="s">
        <v>14</v>
      </c>
      <c r="T11" s="2" t="s">
        <v>15</v>
      </c>
    </row>
    <row r="12" spans="1:20" x14ac:dyDescent="0.2">
      <c r="A12" s="2" t="s">
        <v>44</v>
      </c>
      <c r="B12" s="3">
        <v>54</v>
      </c>
      <c r="C12" s="3">
        <v>109.5</v>
      </c>
      <c r="D12" s="3">
        <v>4.07</v>
      </c>
      <c r="E12" s="3">
        <v>12</v>
      </c>
      <c r="F12" s="3">
        <v>4</v>
      </c>
      <c r="G12" s="3">
        <v>11</v>
      </c>
      <c r="H12" s="3">
        <v>4.08</v>
      </c>
      <c r="I12" s="3">
        <v>13</v>
      </c>
      <c r="J12" s="3">
        <v>4.01</v>
      </c>
      <c r="K12" s="3">
        <v>13</v>
      </c>
      <c r="L12" s="3">
        <f t="shared" si="0"/>
        <v>4.0730000000000004</v>
      </c>
      <c r="M12" s="3">
        <v>12</v>
      </c>
      <c r="N12" s="3">
        <f t="shared" si="1"/>
        <v>4.0030000000000001</v>
      </c>
      <c r="O12" s="3">
        <v>11</v>
      </c>
      <c r="P12" s="3">
        <v>86.2</v>
      </c>
      <c r="Q12" s="3">
        <v>86.61</v>
      </c>
      <c r="R12" s="2" t="s">
        <v>13</v>
      </c>
      <c r="S12" s="2" t="s">
        <v>14</v>
      </c>
      <c r="T12" s="2" t="s">
        <v>15</v>
      </c>
    </row>
    <row r="13" spans="1:20" x14ac:dyDescent="0.2">
      <c r="A13" s="2" t="s">
        <v>82</v>
      </c>
      <c r="B13" s="3">
        <v>48</v>
      </c>
      <c r="C13" s="3">
        <v>101.5</v>
      </c>
      <c r="D13" s="3">
        <v>3.86</v>
      </c>
      <c r="E13" s="3">
        <v>23</v>
      </c>
      <c r="F13" s="3">
        <v>3.98</v>
      </c>
      <c r="G13" s="3">
        <v>13</v>
      </c>
      <c r="H13" s="3">
        <v>3.96</v>
      </c>
      <c r="I13" s="3">
        <v>22</v>
      </c>
      <c r="J13" s="3">
        <v>4.04</v>
      </c>
      <c r="K13" s="3">
        <v>11</v>
      </c>
      <c r="L13" s="3">
        <f t="shared" si="0"/>
        <v>3.8899999999999997</v>
      </c>
      <c r="M13" s="3">
        <v>23</v>
      </c>
      <c r="N13" s="3">
        <f t="shared" si="1"/>
        <v>3.9980000000000002</v>
      </c>
      <c r="O13" s="3">
        <v>12</v>
      </c>
      <c r="P13" s="3">
        <v>86.55</v>
      </c>
      <c r="Q13" s="3">
        <v>86.13</v>
      </c>
      <c r="R13" s="2" t="s">
        <v>13</v>
      </c>
      <c r="S13" s="2" t="s">
        <v>14</v>
      </c>
      <c r="T13" s="2" t="s">
        <v>15</v>
      </c>
    </row>
    <row r="14" spans="1:20" x14ac:dyDescent="0.2">
      <c r="A14" s="2" t="s">
        <v>90</v>
      </c>
      <c r="B14" s="3">
        <v>53.5</v>
      </c>
      <c r="C14" s="3">
        <v>111.5</v>
      </c>
      <c r="D14" s="3">
        <v>4.18</v>
      </c>
      <c r="E14" s="3">
        <v>9</v>
      </c>
      <c r="F14" s="3">
        <v>3.99</v>
      </c>
      <c r="G14" s="3">
        <v>12</v>
      </c>
      <c r="H14" s="3">
        <v>4.21</v>
      </c>
      <c r="I14" s="3">
        <v>8</v>
      </c>
      <c r="J14" s="3">
        <v>3.95</v>
      </c>
      <c r="K14" s="3">
        <v>14</v>
      </c>
      <c r="L14" s="3">
        <f t="shared" si="0"/>
        <v>4.1890000000000001</v>
      </c>
      <c r="M14" s="3">
        <v>8</v>
      </c>
      <c r="N14" s="3">
        <f t="shared" si="1"/>
        <v>3.9780000000000002</v>
      </c>
      <c r="O14" s="3">
        <v>13</v>
      </c>
      <c r="P14" s="3">
        <v>84.75</v>
      </c>
      <c r="Q14" s="3">
        <v>85.31</v>
      </c>
      <c r="R14" s="2" t="s">
        <v>13</v>
      </c>
      <c r="S14" s="2" t="s">
        <v>14</v>
      </c>
      <c r="T14" s="2" t="s">
        <v>15</v>
      </c>
    </row>
    <row r="15" spans="1:20" x14ac:dyDescent="0.2">
      <c r="A15" s="2" t="s">
        <v>40</v>
      </c>
      <c r="B15" s="3">
        <v>50</v>
      </c>
      <c r="C15" s="3">
        <v>104.5</v>
      </c>
      <c r="D15" s="3">
        <v>3.91</v>
      </c>
      <c r="E15" s="3">
        <v>19</v>
      </c>
      <c r="F15" s="3">
        <v>3.95</v>
      </c>
      <c r="G15" s="3">
        <v>14</v>
      </c>
      <c r="H15" s="3">
        <v>4.0199999999999996</v>
      </c>
      <c r="I15" s="3">
        <v>17</v>
      </c>
      <c r="J15" s="3">
        <v>4.0199999999999996</v>
      </c>
      <c r="K15" s="3">
        <v>12</v>
      </c>
      <c r="L15" s="3">
        <f t="shared" si="0"/>
        <v>3.9429999999999996</v>
      </c>
      <c r="M15" s="3">
        <v>20</v>
      </c>
      <c r="N15" s="3">
        <f t="shared" si="1"/>
        <v>3.9710000000000001</v>
      </c>
      <c r="O15" s="3">
        <v>14</v>
      </c>
      <c r="P15" s="3">
        <v>86.17</v>
      </c>
      <c r="Q15" s="3">
        <v>85.59</v>
      </c>
      <c r="R15" s="2" t="s">
        <v>13</v>
      </c>
      <c r="S15" s="2" t="s">
        <v>14</v>
      </c>
      <c r="T15" s="2" t="s">
        <v>15</v>
      </c>
    </row>
    <row r="16" spans="1:20" x14ac:dyDescent="0.2">
      <c r="A16" s="2" t="s">
        <v>36</v>
      </c>
      <c r="B16" s="3">
        <v>48.5</v>
      </c>
      <c r="C16" s="3">
        <v>103</v>
      </c>
      <c r="D16" s="3">
        <v>4.2</v>
      </c>
      <c r="E16" s="3">
        <v>8</v>
      </c>
      <c r="F16" s="3">
        <v>3.92</v>
      </c>
      <c r="G16" s="3">
        <v>15</v>
      </c>
      <c r="H16" s="3">
        <v>4.1100000000000003</v>
      </c>
      <c r="I16" s="3">
        <v>9</v>
      </c>
      <c r="J16" s="3">
        <v>3.82</v>
      </c>
      <c r="K16" s="3">
        <v>21</v>
      </c>
      <c r="L16" s="3">
        <f t="shared" si="0"/>
        <v>4.173</v>
      </c>
      <c r="M16" s="3">
        <v>9</v>
      </c>
      <c r="N16" s="3">
        <f t="shared" si="1"/>
        <v>3.8899999999999997</v>
      </c>
      <c r="O16" s="3">
        <v>15</v>
      </c>
      <c r="P16" s="3">
        <v>83.81</v>
      </c>
      <c r="Q16" s="3">
        <v>84.69</v>
      </c>
      <c r="R16" s="2" t="s">
        <v>13</v>
      </c>
      <c r="S16" s="2" t="s">
        <v>14</v>
      </c>
      <c r="T16" s="2" t="s">
        <v>15</v>
      </c>
    </row>
    <row r="17" spans="1:20" x14ac:dyDescent="0.2">
      <c r="A17" s="2" t="s">
        <v>12</v>
      </c>
      <c r="B17" s="3">
        <v>53</v>
      </c>
      <c r="C17" s="3">
        <v>110</v>
      </c>
      <c r="D17" s="3">
        <v>3.96</v>
      </c>
      <c r="E17" s="3">
        <v>18</v>
      </c>
      <c r="F17" s="3">
        <v>3.85</v>
      </c>
      <c r="G17" s="3">
        <v>16</v>
      </c>
      <c r="H17" s="3">
        <v>3.99</v>
      </c>
      <c r="I17" s="3">
        <v>20</v>
      </c>
      <c r="J17" s="3">
        <v>3.92</v>
      </c>
      <c r="K17" s="3">
        <v>15</v>
      </c>
      <c r="L17" s="3">
        <f t="shared" si="0"/>
        <v>3.9689999999999999</v>
      </c>
      <c r="M17" s="3">
        <v>18</v>
      </c>
      <c r="N17" s="3">
        <f t="shared" si="1"/>
        <v>3.8709999999999996</v>
      </c>
      <c r="O17" s="3">
        <v>16</v>
      </c>
      <c r="P17" s="3">
        <v>84.55</v>
      </c>
      <c r="Q17" s="3">
        <v>84.14</v>
      </c>
      <c r="R17" s="2" t="s">
        <v>13</v>
      </c>
      <c r="S17" s="2" t="s">
        <v>14</v>
      </c>
      <c r="T17" s="2" t="s">
        <v>15</v>
      </c>
    </row>
    <row r="18" spans="1:20" x14ac:dyDescent="0.2">
      <c r="A18" s="2" t="s">
        <v>49</v>
      </c>
      <c r="B18" s="3">
        <v>51.5</v>
      </c>
      <c r="C18" s="3">
        <v>107.5</v>
      </c>
      <c r="D18" s="3">
        <v>3.88</v>
      </c>
      <c r="E18" s="3">
        <v>22</v>
      </c>
      <c r="F18" s="3">
        <v>3.84</v>
      </c>
      <c r="G18" s="3">
        <v>17</v>
      </c>
      <c r="H18" s="3">
        <v>4</v>
      </c>
      <c r="I18" s="3">
        <v>19</v>
      </c>
      <c r="J18" s="3">
        <v>3.92</v>
      </c>
      <c r="K18" s="3">
        <v>16</v>
      </c>
      <c r="L18" s="3">
        <f t="shared" si="0"/>
        <v>3.9159999999999995</v>
      </c>
      <c r="M18" s="3">
        <v>21</v>
      </c>
      <c r="N18" s="3">
        <f t="shared" si="1"/>
        <v>3.8639999999999999</v>
      </c>
      <c r="O18" s="3">
        <v>17</v>
      </c>
      <c r="P18" s="3">
        <v>85.13</v>
      </c>
      <c r="Q18" s="3">
        <v>84.73</v>
      </c>
      <c r="R18" s="2" t="s">
        <v>13</v>
      </c>
      <c r="S18" s="2" t="s">
        <v>14</v>
      </c>
      <c r="T18" s="2" t="s">
        <v>15</v>
      </c>
    </row>
    <row r="19" spans="1:20" x14ac:dyDescent="0.2">
      <c r="A19" s="2" t="s">
        <v>53</v>
      </c>
      <c r="B19" s="3">
        <v>49.5</v>
      </c>
      <c r="C19" s="3">
        <v>107.5</v>
      </c>
      <c r="D19" s="3">
        <v>3.99</v>
      </c>
      <c r="E19" s="3">
        <v>16</v>
      </c>
      <c r="F19" s="3">
        <v>3.82</v>
      </c>
      <c r="G19" s="3">
        <v>18</v>
      </c>
      <c r="H19" s="3">
        <v>4.01</v>
      </c>
      <c r="I19" s="3">
        <v>18</v>
      </c>
      <c r="J19" s="3">
        <v>3.84</v>
      </c>
      <c r="K19" s="3">
        <v>19</v>
      </c>
      <c r="L19" s="3">
        <f t="shared" si="0"/>
        <v>3.996</v>
      </c>
      <c r="M19" s="3">
        <v>16</v>
      </c>
      <c r="N19" s="3">
        <f t="shared" si="1"/>
        <v>3.8259999999999996</v>
      </c>
      <c r="O19" s="3">
        <v>18</v>
      </c>
      <c r="P19" s="3">
        <v>83.9</v>
      </c>
      <c r="Q19" s="3">
        <v>84.03</v>
      </c>
      <c r="R19" s="2" t="s">
        <v>13</v>
      </c>
      <c r="S19" s="2" t="s">
        <v>14</v>
      </c>
      <c r="T19" s="2" t="s">
        <v>15</v>
      </c>
    </row>
    <row r="20" spans="1:20" x14ac:dyDescent="0.2">
      <c r="A20" s="2" t="s">
        <v>34</v>
      </c>
      <c r="B20" s="3">
        <v>52.5</v>
      </c>
      <c r="C20" s="3">
        <v>111</v>
      </c>
      <c r="D20" s="3">
        <v>3.99</v>
      </c>
      <c r="E20" s="3">
        <v>15</v>
      </c>
      <c r="F20" s="3">
        <v>3.79</v>
      </c>
      <c r="G20" s="3">
        <v>19</v>
      </c>
      <c r="H20" s="3">
        <v>4.0199999999999996</v>
      </c>
      <c r="I20" s="3">
        <v>16</v>
      </c>
      <c r="J20" s="3">
        <v>3.85</v>
      </c>
      <c r="K20" s="3">
        <v>18</v>
      </c>
      <c r="L20" s="3">
        <f t="shared" si="0"/>
        <v>3.9989999999999997</v>
      </c>
      <c r="M20" s="3">
        <v>15</v>
      </c>
      <c r="N20" s="3">
        <f t="shared" si="1"/>
        <v>3.8079999999999998</v>
      </c>
      <c r="O20" s="3">
        <v>19</v>
      </c>
      <c r="P20" s="3">
        <v>84.57</v>
      </c>
      <c r="Q20" s="3">
        <v>83.63</v>
      </c>
      <c r="R20" s="2" t="s">
        <v>19</v>
      </c>
      <c r="S20" s="2" t="s">
        <v>14</v>
      </c>
      <c r="T20" s="2" t="s">
        <v>15</v>
      </c>
    </row>
    <row r="21" spans="1:20" x14ac:dyDescent="0.2">
      <c r="A21" s="2" t="s">
        <v>78</v>
      </c>
      <c r="B21" s="3">
        <v>47.5</v>
      </c>
      <c r="C21" s="3">
        <v>106</v>
      </c>
      <c r="D21" s="3">
        <v>3.55</v>
      </c>
      <c r="E21" s="3">
        <v>32</v>
      </c>
      <c r="F21" s="3">
        <v>3.78</v>
      </c>
      <c r="G21" s="3">
        <v>20</v>
      </c>
      <c r="H21" s="3">
        <v>3.69</v>
      </c>
      <c r="I21" s="3">
        <v>28</v>
      </c>
      <c r="J21" s="3">
        <v>3.86</v>
      </c>
      <c r="K21" s="3">
        <v>17</v>
      </c>
      <c r="L21" s="3">
        <f t="shared" si="0"/>
        <v>3.5919999999999996</v>
      </c>
      <c r="M21" s="3">
        <v>30</v>
      </c>
      <c r="N21" s="3">
        <f t="shared" si="1"/>
        <v>3.8039999999999998</v>
      </c>
      <c r="O21" s="3">
        <v>20</v>
      </c>
      <c r="P21" s="3">
        <v>83.89</v>
      </c>
      <c r="Q21" s="3">
        <v>82.76</v>
      </c>
      <c r="R21" s="2" t="s">
        <v>13</v>
      </c>
      <c r="S21" s="2" t="s">
        <v>14</v>
      </c>
      <c r="T21" s="2" t="s">
        <v>15</v>
      </c>
    </row>
    <row r="22" spans="1:20" x14ac:dyDescent="0.2">
      <c r="A22" s="2" t="s">
        <v>60</v>
      </c>
      <c r="B22" s="3">
        <v>49.5</v>
      </c>
      <c r="C22" s="3">
        <v>106.5</v>
      </c>
      <c r="D22" s="3">
        <v>3.71</v>
      </c>
      <c r="E22" s="3">
        <v>25</v>
      </c>
      <c r="F22" s="3">
        <v>3.77</v>
      </c>
      <c r="G22" s="3">
        <v>21</v>
      </c>
      <c r="H22" s="3">
        <v>3.76</v>
      </c>
      <c r="I22" s="3">
        <v>25</v>
      </c>
      <c r="J22" s="3">
        <v>3.83</v>
      </c>
      <c r="K22" s="3">
        <v>20</v>
      </c>
      <c r="L22" s="3">
        <f t="shared" si="0"/>
        <v>3.7249999999999996</v>
      </c>
      <c r="M22" s="3">
        <v>25</v>
      </c>
      <c r="N22" s="3">
        <f t="shared" si="1"/>
        <v>3.7879999999999998</v>
      </c>
      <c r="O22" s="3">
        <v>21</v>
      </c>
      <c r="P22" s="3">
        <v>84.08</v>
      </c>
      <c r="Q22" s="3">
        <v>83.67</v>
      </c>
      <c r="R22" s="2" t="s">
        <v>19</v>
      </c>
      <c r="S22" s="2" t="s">
        <v>14</v>
      </c>
      <c r="T22" s="2" t="s">
        <v>15</v>
      </c>
    </row>
    <row r="23" spans="1:20" x14ac:dyDescent="0.2">
      <c r="A23" s="2" t="s">
        <v>88</v>
      </c>
      <c r="B23" s="3">
        <v>65.5</v>
      </c>
      <c r="C23" s="3">
        <v>123</v>
      </c>
      <c r="D23" s="3">
        <v>3.97</v>
      </c>
      <c r="E23" s="3">
        <v>17</v>
      </c>
      <c r="F23" s="3">
        <v>3.75</v>
      </c>
      <c r="G23" s="3">
        <v>22</v>
      </c>
      <c r="H23" s="3">
        <v>3.98</v>
      </c>
      <c r="I23" s="3">
        <v>21</v>
      </c>
      <c r="J23" s="3">
        <v>3.75</v>
      </c>
      <c r="K23" s="3">
        <v>22</v>
      </c>
      <c r="L23" s="3">
        <f t="shared" si="0"/>
        <v>3.9729999999999999</v>
      </c>
      <c r="M23" s="3">
        <v>17</v>
      </c>
      <c r="N23" s="3">
        <f t="shared" si="1"/>
        <v>3.75</v>
      </c>
      <c r="O23" s="3">
        <v>22</v>
      </c>
      <c r="P23" s="3">
        <v>82.64</v>
      </c>
      <c r="Q23" s="3">
        <v>82.31</v>
      </c>
      <c r="R23" s="2" t="s">
        <v>19</v>
      </c>
      <c r="S23" s="2" t="s">
        <v>14</v>
      </c>
      <c r="T23" s="2" t="s">
        <v>15</v>
      </c>
    </row>
    <row r="24" spans="1:20" x14ac:dyDescent="0.2">
      <c r="A24" s="2" t="s">
        <v>87</v>
      </c>
      <c r="B24" s="3">
        <v>45</v>
      </c>
      <c r="C24" s="3">
        <v>90.5</v>
      </c>
      <c r="D24" s="3">
        <v>4.1100000000000003</v>
      </c>
      <c r="E24" s="3">
        <v>11</v>
      </c>
      <c r="F24" s="3">
        <v>3.74</v>
      </c>
      <c r="G24" s="3">
        <v>23</v>
      </c>
      <c r="H24" s="3">
        <v>4.08</v>
      </c>
      <c r="I24" s="3">
        <v>14</v>
      </c>
      <c r="J24" s="3">
        <v>3.72</v>
      </c>
      <c r="K24" s="3">
        <v>23</v>
      </c>
      <c r="L24" s="3">
        <f t="shared" si="0"/>
        <v>4.101</v>
      </c>
      <c r="M24" s="3">
        <v>11</v>
      </c>
      <c r="N24" s="3">
        <f t="shared" si="1"/>
        <v>3.734</v>
      </c>
      <c r="O24" s="3">
        <v>23</v>
      </c>
      <c r="P24" s="3">
        <v>82.24</v>
      </c>
      <c r="Q24" s="3">
        <v>82.74</v>
      </c>
      <c r="R24" s="2" t="s">
        <v>19</v>
      </c>
      <c r="S24" s="2" t="s">
        <v>14</v>
      </c>
      <c r="T24" s="2" t="s">
        <v>15</v>
      </c>
    </row>
    <row r="25" spans="1:20" x14ac:dyDescent="0.2">
      <c r="A25" s="2" t="s">
        <v>47</v>
      </c>
      <c r="B25" s="3">
        <v>48.5</v>
      </c>
      <c r="C25" s="3">
        <v>104.5</v>
      </c>
      <c r="D25" s="3">
        <v>3.64</v>
      </c>
      <c r="E25" s="3">
        <v>28</v>
      </c>
      <c r="F25" s="3">
        <v>3.71</v>
      </c>
      <c r="G25" s="3">
        <v>25</v>
      </c>
      <c r="H25" s="3">
        <v>3.54</v>
      </c>
      <c r="I25" s="3">
        <v>32</v>
      </c>
      <c r="J25" s="3">
        <v>3.64</v>
      </c>
      <c r="K25" s="3">
        <v>26</v>
      </c>
      <c r="L25" s="3">
        <f t="shared" si="0"/>
        <v>3.6100000000000003</v>
      </c>
      <c r="M25" s="3">
        <v>29</v>
      </c>
      <c r="N25" s="3">
        <f t="shared" si="1"/>
        <v>3.6890000000000001</v>
      </c>
      <c r="O25" s="3">
        <v>24</v>
      </c>
      <c r="P25" s="3">
        <v>81.489999999999995</v>
      </c>
      <c r="Q25" s="3">
        <v>82.6</v>
      </c>
      <c r="R25" s="2" t="s">
        <v>19</v>
      </c>
      <c r="S25" s="2" t="s">
        <v>14</v>
      </c>
      <c r="T25" s="2" t="s">
        <v>15</v>
      </c>
    </row>
    <row r="26" spans="1:20" x14ac:dyDescent="0.2">
      <c r="A26" s="2" t="s">
        <v>67</v>
      </c>
      <c r="B26" s="3">
        <v>53.5</v>
      </c>
      <c r="C26" s="3">
        <v>107</v>
      </c>
      <c r="D26" s="3">
        <v>3.9</v>
      </c>
      <c r="E26" s="3">
        <v>21</v>
      </c>
      <c r="F26" s="3">
        <v>3.66</v>
      </c>
      <c r="G26" s="3">
        <v>26</v>
      </c>
      <c r="H26" s="3">
        <v>3.9</v>
      </c>
      <c r="I26" s="3">
        <v>23</v>
      </c>
      <c r="J26" s="3">
        <v>3.71</v>
      </c>
      <c r="K26" s="3">
        <v>24</v>
      </c>
      <c r="L26" s="3">
        <f t="shared" si="0"/>
        <v>3.9</v>
      </c>
      <c r="M26" s="3">
        <v>22</v>
      </c>
      <c r="N26" s="3">
        <f t="shared" si="1"/>
        <v>3.6749999999999998</v>
      </c>
      <c r="O26" s="3">
        <v>25</v>
      </c>
      <c r="P26" s="3">
        <v>83.49</v>
      </c>
      <c r="Q26" s="3">
        <v>82.95</v>
      </c>
      <c r="R26" s="2" t="s">
        <v>13</v>
      </c>
      <c r="S26" s="2" t="s">
        <v>14</v>
      </c>
      <c r="T26" s="2" t="s">
        <v>15</v>
      </c>
    </row>
    <row r="27" spans="1:20" x14ac:dyDescent="0.2">
      <c r="A27" s="2" t="s">
        <v>41</v>
      </c>
      <c r="B27" s="3">
        <v>54</v>
      </c>
      <c r="C27" s="3">
        <v>106.5</v>
      </c>
      <c r="D27" s="3">
        <v>3.78</v>
      </c>
      <c r="E27" s="3">
        <v>24</v>
      </c>
      <c r="F27" s="3">
        <v>3.65</v>
      </c>
      <c r="G27" s="3">
        <v>27</v>
      </c>
      <c r="H27" s="3">
        <v>3.83</v>
      </c>
      <c r="I27" s="3">
        <v>24</v>
      </c>
      <c r="J27" s="3">
        <v>3.69</v>
      </c>
      <c r="K27" s="3">
        <v>25</v>
      </c>
      <c r="L27" s="3">
        <f t="shared" si="0"/>
        <v>3.7949999999999999</v>
      </c>
      <c r="M27" s="3">
        <v>24</v>
      </c>
      <c r="N27" s="3">
        <f t="shared" si="1"/>
        <v>3.6619999999999999</v>
      </c>
      <c r="O27" s="3">
        <v>26</v>
      </c>
      <c r="P27" s="3">
        <v>83.51</v>
      </c>
      <c r="Q27" s="3">
        <v>83.54</v>
      </c>
      <c r="R27" s="2" t="s">
        <v>13</v>
      </c>
      <c r="S27" s="2" t="s">
        <v>14</v>
      </c>
      <c r="T27" s="2" t="s">
        <v>15</v>
      </c>
    </row>
    <row r="28" spans="1:20" x14ac:dyDescent="0.2">
      <c r="A28" s="2" t="s">
        <v>33</v>
      </c>
      <c r="B28" s="3">
        <v>40.5</v>
      </c>
      <c r="C28" s="3">
        <v>89</v>
      </c>
      <c r="D28" s="3">
        <v>3.47</v>
      </c>
      <c r="E28" s="3">
        <v>33</v>
      </c>
      <c r="F28" s="3">
        <v>3.72</v>
      </c>
      <c r="G28" s="3">
        <v>24</v>
      </c>
      <c r="H28" s="3">
        <v>3.22</v>
      </c>
      <c r="I28" s="3">
        <v>38</v>
      </c>
      <c r="J28" s="3">
        <v>3.48</v>
      </c>
      <c r="K28" s="3">
        <v>35</v>
      </c>
      <c r="L28" s="3">
        <f t="shared" si="0"/>
        <v>3.3949999999999996</v>
      </c>
      <c r="M28" s="3">
        <v>34</v>
      </c>
      <c r="N28" s="3">
        <f t="shared" si="1"/>
        <v>3.6480000000000001</v>
      </c>
      <c r="O28" s="3">
        <v>27</v>
      </c>
      <c r="P28" s="3">
        <v>78.209999999999994</v>
      </c>
      <c r="Q28" s="3">
        <v>81.56</v>
      </c>
      <c r="R28" s="2" t="s">
        <v>19</v>
      </c>
      <c r="S28" s="2" t="s">
        <v>14</v>
      </c>
      <c r="T28" s="2" t="s">
        <v>15</v>
      </c>
    </row>
    <row r="29" spans="1:20" x14ac:dyDescent="0.2">
      <c r="A29" s="2" t="s">
        <v>89</v>
      </c>
      <c r="B29" s="3">
        <v>45</v>
      </c>
      <c r="C29" s="3">
        <v>103.5</v>
      </c>
      <c r="D29" s="3">
        <v>3.67</v>
      </c>
      <c r="E29" s="3">
        <v>27</v>
      </c>
      <c r="F29" s="3">
        <v>3.55</v>
      </c>
      <c r="G29" s="3">
        <v>29</v>
      </c>
      <c r="H29" s="3">
        <v>3.74</v>
      </c>
      <c r="I29" s="3">
        <v>27</v>
      </c>
      <c r="J29" s="3">
        <v>3.6</v>
      </c>
      <c r="K29" s="3">
        <v>29</v>
      </c>
      <c r="L29" s="3">
        <f t="shared" si="0"/>
        <v>3.6909999999999998</v>
      </c>
      <c r="M29" s="3">
        <v>27</v>
      </c>
      <c r="N29" s="3">
        <f t="shared" si="1"/>
        <v>3.5649999999999999</v>
      </c>
      <c r="O29" s="3">
        <v>28</v>
      </c>
      <c r="P29" s="3">
        <v>82.38</v>
      </c>
      <c r="Q29" s="3">
        <v>82</v>
      </c>
      <c r="R29" s="2" t="s">
        <v>13</v>
      </c>
      <c r="S29" s="2" t="s">
        <v>14</v>
      </c>
      <c r="T29" s="2" t="s">
        <v>15</v>
      </c>
    </row>
    <row r="30" spans="1:20" x14ac:dyDescent="0.2">
      <c r="A30" s="2" t="s">
        <v>57</v>
      </c>
      <c r="B30" s="3">
        <v>48</v>
      </c>
      <c r="C30" s="3">
        <v>103</v>
      </c>
      <c r="D30" s="3">
        <v>3.56</v>
      </c>
      <c r="E30" s="3">
        <v>30</v>
      </c>
      <c r="F30" s="3">
        <v>3.54</v>
      </c>
      <c r="G30" s="3">
        <v>30</v>
      </c>
      <c r="H30" s="3">
        <v>3.64</v>
      </c>
      <c r="I30" s="3">
        <v>31</v>
      </c>
      <c r="J30" s="3">
        <v>3.62</v>
      </c>
      <c r="K30" s="3">
        <v>27</v>
      </c>
      <c r="L30" s="3">
        <f t="shared" si="0"/>
        <v>3.5840000000000001</v>
      </c>
      <c r="M30" s="3">
        <v>31</v>
      </c>
      <c r="N30" s="3">
        <f t="shared" si="1"/>
        <v>3.5640000000000001</v>
      </c>
      <c r="O30" s="3">
        <v>29</v>
      </c>
      <c r="P30" s="3">
        <v>83.04</v>
      </c>
      <c r="Q30" s="3">
        <v>82.57</v>
      </c>
      <c r="R30" s="2" t="s">
        <v>19</v>
      </c>
      <c r="S30" s="2" t="s">
        <v>14</v>
      </c>
      <c r="T30" s="2" t="s">
        <v>15</v>
      </c>
    </row>
    <row r="31" spans="1:20" x14ac:dyDescent="0.2">
      <c r="A31" s="2" t="s">
        <v>42</v>
      </c>
      <c r="B31" s="3">
        <v>50</v>
      </c>
      <c r="C31" s="3">
        <v>105.5</v>
      </c>
      <c r="D31" s="3">
        <v>3.55</v>
      </c>
      <c r="E31" s="3">
        <v>31</v>
      </c>
      <c r="F31" s="3">
        <v>3.53</v>
      </c>
      <c r="G31" s="3">
        <v>31</v>
      </c>
      <c r="H31" s="3">
        <v>3.64</v>
      </c>
      <c r="I31" s="3">
        <v>30</v>
      </c>
      <c r="J31" s="3">
        <v>3.61</v>
      </c>
      <c r="K31" s="3">
        <v>28</v>
      </c>
      <c r="L31" s="3">
        <f t="shared" si="0"/>
        <v>3.577</v>
      </c>
      <c r="M31" s="3">
        <v>32</v>
      </c>
      <c r="N31" s="3">
        <f t="shared" si="1"/>
        <v>3.5539999999999994</v>
      </c>
      <c r="O31" s="3">
        <v>30</v>
      </c>
      <c r="P31" s="3">
        <v>82.22</v>
      </c>
      <c r="Q31" s="3">
        <v>81.31</v>
      </c>
      <c r="R31" s="2" t="s">
        <v>13</v>
      </c>
      <c r="S31" s="2" t="s">
        <v>14</v>
      </c>
      <c r="T31" s="2" t="s">
        <v>15</v>
      </c>
    </row>
    <row r="32" spans="1:20" x14ac:dyDescent="0.2">
      <c r="A32" s="2" t="s">
        <v>55</v>
      </c>
      <c r="B32" s="3">
        <v>47.5</v>
      </c>
      <c r="C32" s="3">
        <v>98</v>
      </c>
      <c r="D32" s="3">
        <v>3.41</v>
      </c>
      <c r="E32" s="3">
        <v>34</v>
      </c>
      <c r="F32" s="3">
        <v>3.55</v>
      </c>
      <c r="G32" s="3">
        <v>28</v>
      </c>
      <c r="H32" s="3">
        <v>3.41</v>
      </c>
      <c r="I32" s="3">
        <v>33</v>
      </c>
      <c r="J32" s="3">
        <v>3.56</v>
      </c>
      <c r="K32" s="3">
        <v>30</v>
      </c>
      <c r="L32" s="3">
        <f t="shared" si="0"/>
        <v>3.41</v>
      </c>
      <c r="M32" s="3">
        <v>33</v>
      </c>
      <c r="N32" s="3">
        <f t="shared" si="1"/>
        <v>3.5529999999999999</v>
      </c>
      <c r="O32" s="3">
        <v>31</v>
      </c>
      <c r="P32" s="3">
        <v>81.95</v>
      </c>
      <c r="Q32" s="3">
        <v>82.03</v>
      </c>
      <c r="R32" s="2" t="s">
        <v>13</v>
      </c>
      <c r="S32" s="2" t="s">
        <v>14</v>
      </c>
      <c r="T32" s="2" t="s">
        <v>15</v>
      </c>
    </row>
    <row r="33" spans="1:20" x14ac:dyDescent="0.2">
      <c r="A33" s="2" t="s">
        <v>80</v>
      </c>
      <c r="B33" s="3">
        <v>51</v>
      </c>
      <c r="C33" s="3">
        <v>103.5</v>
      </c>
      <c r="D33" s="3">
        <v>3.71</v>
      </c>
      <c r="E33" s="3">
        <v>26</v>
      </c>
      <c r="F33" s="3">
        <v>3.53</v>
      </c>
      <c r="G33" s="3">
        <v>32</v>
      </c>
      <c r="H33" s="3">
        <v>3.74</v>
      </c>
      <c r="I33" s="3">
        <v>26</v>
      </c>
      <c r="J33" s="3">
        <v>3.5</v>
      </c>
      <c r="K33" s="3">
        <v>34</v>
      </c>
      <c r="L33" s="3">
        <f t="shared" si="0"/>
        <v>3.7190000000000003</v>
      </c>
      <c r="M33" s="3">
        <v>26</v>
      </c>
      <c r="N33" s="3">
        <f t="shared" si="1"/>
        <v>3.5209999999999999</v>
      </c>
      <c r="O33" s="3">
        <v>32</v>
      </c>
      <c r="P33" s="3">
        <v>79.89</v>
      </c>
      <c r="Q33" s="3">
        <v>79.88</v>
      </c>
      <c r="R33" s="2" t="s">
        <v>19</v>
      </c>
      <c r="S33" s="2" t="s">
        <v>14</v>
      </c>
      <c r="T33" s="2" t="s">
        <v>15</v>
      </c>
    </row>
    <row r="34" spans="1:20" x14ac:dyDescent="0.2">
      <c r="A34" s="2" t="s">
        <v>68</v>
      </c>
      <c r="B34" s="3">
        <v>48</v>
      </c>
      <c r="C34" s="3">
        <v>100.5</v>
      </c>
      <c r="D34" s="3">
        <v>3.32</v>
      </c>
      <c r="E34" s="3">
        <v>35</v>
      </c>
      <c r="F34" s="3">
        <v>3.48</v>
      </c>
      <c r="G34" s="3">
        <v>33</v>
      </c>
      <c r="H34" s="3">
        <v>3.38</v>
      </c>
      <c r="I34" s="3">
        <v>34</v>
      </c>
      <c r="J34" s="3">
        <v>3.56</v>
      </c>
      <c r="K34" s="3">
        <v>31</v>
      </c>
      <c r="L34" s="3">
        <f t="shared" ref="L34:L65" si="2">D34*0.7+H34*0.3</f>
        <v>3.3380000000000001</v>
      </c>
      <c r="M34" s="3">
        <v>35</v>
      </c>
      <c r="N34" s="3">
        <f t="shared" ref="N34:N65" si="3">F34*0.7+J34*0.3</f>
        <v>3.504</v>
      </c>
      <c r="O34" s="3">
        <v>33</v>
      </c>
      <c r="P34" s="3">
        <v>81.239999999999995</v>
      </c>
      <c r="Q34" s="3">
        <v>80.17</v>
      </c>
      <c r="R34" s="2" t="s">
        <v>19</v>
      </c>
      <c r="S34" s="2" t="s">
        <v>14</v>
      </c>
      <c r="T34" s="2" t="s">
        <v>15</v>
      </c>
    </row>
    <row r="35" spans="1:20" x14ac:dyDescent="0.2">
      <c r="A35" s="2" t="s">
        <v>72</v>
      </c>
      <c r="B35" s="3">
        <v>52.5</v>
      </c>
      <c r="C35" s="3">
        <v>104</v>
      </c>
      <c r="D35" s="3">
        <v>3.91</v>
      </c>
      <c r="E35" s="3">
        <v>20</v>
      </c>
      <c r="F35" s="3">
        <v>3.45</v>
      </c>
      <c r="G35" s="3">
        <v>35</v>
      </c>
      <c r="H35" s="3">
        <v>4.03</v>
      </c>
      <c r="I35" s="3">
        <v>15</v>
      </c>
      <c r="J35" s="3">
        <v>3.56</v>
      </c>
      <c r="K35" s="3">
        <v>32</v>
      </c>
      <c r="L35" s="3">
        <f t="shared" si="2"/>
        <v>3.9460000000000002</v>
      </c>
      <c r="M35" s="3">
        <v>19</v>
      </c>
      <c r="N35" s="3">
        <f t="shared" si="3"/>
        <v>3.4830000000000001</v>
      </c>
      <c r="O35" s="3">
        <v>34</v>
      </c>
      <c r="P35" s="3">
        <v>81.760000000000005</v>
      </c>
      <c r="Q35" s="3">
        <v>80.849999999999994</v>
      </c>
      <c r="R35" s="2" t="s">
        <v>13</v>
      </c>
      <c r="S35" s="2" t="s">
        <v>14</v>
      </c>
      <c r="T35" s="2" t="s">
        <v>15</v>
      </c>
    </row>
    <row r="36" spans="1:20" x14ac:dyDescent="0.2">
      <c r="A36" s="2" t="s">
        <v>70</v>
      </c>
      <c r="B36" s="3">
        <v>47.5</v>
      </c>
      <c r="C36" s="3">
        <v>100</v>
      </c>
      <c r="D36" s="3">
        <v>3.63</v>
      </c>
      <c r="E36" s="3">
        <v>29</v>
      </c>
      <c r="F36" s="3">
        <v>3.46</v>
      </c>
      <c r="G36" s="3">
        <v>34</v>
      </c>
      <c r="H36" s="3">
        <v>3.68</v>
      </c>
      <c r="I36" s="3">
        <v>29</v>
      </c>
      <c r="J36" s="3">
        <v>3.53</v>
      </c>
      <c r="K36" s="3">
        <v>33</v>
      </c>
      <c r="L36" s="3">
        <f t="shared" si="2"/>
        <v>3.645</v>
      </c>
      <c r="M36" s="3">
        <v>28</v>
      </c>
      <c r="N36" s="3">
        <f t="shared" si="3"/>
        <v>3.4809999999999999</v>
      </c>
      <c r="O36" s="3">
        <v>35</v>
      </c>
      <c r="P36" s="3">
        <v>81.239999999999995</v>
      </c>
      <c r="Q36" s="3">
        <v>80.63</v>
      </c>
      <c r="R36" s="2" t="s">
        <v>19</v>
      </c>
      <c r="S36" s="2" t="s">
        <v>14</v>
      </c>
      <c r="T36" s="2" t="s">
        <v>15</v>
      </c>
    </row>
    <row r="37" spans="1:20" x14ac:dyDescent="0.2">
      <c r="A37" s="2" t="s">
        <v>56</v>
      </c>
      <c r="B37" s="3">
        <v>52.5</v>
      </c>
      <c r="C37" s="3">
        <v>111</v>
      </c>
      <c r="D37" s="3">
        <v>3.16</v>
      </c>
      <c r="E37" s="3">
        <v>38</v>
      </c>
      <c r="F37" s="3">
        <v>3.29</v>
      </c>
      <c r="G37" s="3">
        <v>36</v>
      </c>
      <c r="H37" s="3">
        <v>3.31</v>
      </c>
      <c r="I37" s="3">
        <v>35</v>
      </c>
      <c r="J37" s="3">
        <v>3.42</v>
      </c>
      <c r="K37" s="3">
        <v>37</v>
      </c>
      <c r="L37" s="3">
        <f t="shared" si="2"/>
        <v>3.2049999999999996</v>
      </c>
      <c r="M37" s="3">
        <v>38</v>
      </c>
      <c r="N37" s="3">
        <f t="shared" si="3"/>
        <v>3.3289999999999997</v>
      </c>
      <c r="O37" s="3">
        <v>36</v>
      </c>
      <c r="P37" s="3">
        <v>80.650000000000006</v>
      </c>
      <c r="Q37" s="3">
        <v>79.400000000000006</v>
      </c>
      <c r="R37" s="2" t="s">
        <v>13</v>
      </c>
      <c r="S37" s="2" t="s">
        <v>14</v>
      </c>
      <c r="T37" s="2" t="s">
        <v>15</v>
      </c>
    </row>
    <row r="38" spans="1:20" x14ac:dyDescent="0.2">
      <c r="A38" s="2" t="s">
        <v>35</v>
      </c>
      <c r="B38" s="3">
        <v>52</v>
      </c>
      <c r="C38" s="3">
        <v>96.5</v>
      </c>
      <c r="D38" s="3">
        <v>3.26</v>
      </c>
      <c r="E38" s="3">
        <v>37</v>
      </c>
      <c r="F38" s="3">
        <v>3.27</v>
      </c>
      <c r="G38" s="3">
        <v>37</v>
      </c>
      <c r="H38" s="3">
        <v>3.3</v>
      </c>
      <c r="I38" s="3">
        <v>36</v>
      </c>
      <c r="J38" s="3">
        <v>3.43</v>
      </c>
      <c r="K38" s="3">
        <v>36</v>
      </c>
      <c r="L38" s="3">
        <f t="shared" si="2"/>
        <v>3.2719999999999994</v>
      </c>
      <c r="M38" s="3">
        <v>37</v>
      </c>
      <c r="N38" s="3">
        <f t="shared" si="3"/>
        <v>3.3179999999999996</v>
      </c>
      <c r="O38" s="3">
        <v>37</v>
      </c>
      <c r="P38" s="3">
        <v>81.58</v>
      </c>
      <c r="Q38" s="3">
        <v>80.13</v>
      </c>
      <c r="R38" s="2" t="s">
        <v>19</v>
      </c>
      <c r="S38" s="2" t="s">
        <v>14</v>
      </c>
      <c r="T38" s="2" t="s">
        <v>15</v>
      </c>
    </row>
    <row r="39" spans="1:20" x14ac:dyDescent="0.2">
      <c r="A39" s="2" t="s">
        <v>61</v>
      </c>
      <c r="B39" s="3">
        <v>46.5</v>
      </c>
      <c r="C39" s="3">
        <v>106</v>
      </c>
      <c r="D39" s="3">
        <v>2.8</v>
      </c>
      <c r="E39" s="3">
        <v>48</v>
      </c>
      <c r="F39" s="3">
        <v>3.23</v>
      </c>
      <c r="G39" s="3">
        <v>38</v>
      </c>
      <c r="H39" s="3">
        <v>3.07</v>
      </c>
      <c r="I39" s="3">
        <v>43</v>
      </c>
      <c r="J39" s="3">
        <v>3.37</v>
      </c>
      <c r="K39" s="3">
        <v>39</v>
      </c>
      <c r="L39" s="3">
        <f t="shared" si="2"/>
        <v>2.8809999999999998</v>
      </c>
      <c r="M39" s="3">
        <v>46</v>
      </c>
      <c r="N39" s="3">
        <f t="shared" si="3"/>
        <v>3.2719999999999994</v>
      </c>
      <c r="O39" s="3">
        <v>38</v>
      </c>
      <c r="P39" s="3">
        <v>80.8</v>
      </c>
      <c r="Q39" s="3">
        <v>79.5</v>
      </c>
      <c r="R39" s="2" t="s">
        <v>19</v>
      </c>
      <c r="S39" s="2" t="s">
        <v>14</v>
      </c>
      <c r="T39" s="2" t="s">
        <v>15</v>
      </c>
    </row>
    <row r="40" spans="1:20" x14ac:dyDescent="0.2">
      <c r="A40" s="2" t="s">
        <v>59</v>
      </c>
      <c r="B40" s="3">
        <v>42</v>
      </c>
      <c r="C40" s="3">
        <v>97.5</v>
      </c>
      <c r="D40" s="3">
        <v>2.74</v>
      </c>
      <c r="E40" s="3">
        <v>50</v>
      </c>
      <c r="F40" s="3">
        <v>3.19</v>
      </c>
      <c r="G40" s="3">
        <v>39</v>
      </c>
      <c r="H40" s="3">
        <v>2.99</v>
      </c>
      <c r="I40" s="3">
        <v>45</v>
      </c>
      <c r="J40" s="3">
        <v>3.41</v>
      </c>
      <c r="K40" s="3">
        <v>38</v>
      </c>
      <c r="L40" s="3">
        <f t="shared" si="2"/>
        <v>2.8149999999999999</v>
      </c>
      <c r="M40" s="3">
        <v>50</v>
      </c>
      <c r="N40" s="3">
        <f t="shared" si="3"/>
        <v>3.2559999999999993</v>
      </c>
      <c r="O40" s="3">
        <v>39</v>
      </c>
      <c r="P40" s="3">
        <v>82.3</v>
      </c>
      <c r="Q40" s="3">
        <v>80.66</v>
      </c>
      <c r="R40" s="2" t="s">
        <v>19</v>
      </c>
      <c r="S40" s="2" t="s">
        <v>14</v>
      </c>
      <c r="T40" s="2" t="s">
        <v>15</v>
      </c>
    </row>
    <row r="41" spans="1:20" x14ac:dyDescent="0.2">
      <c r="A41" s="2" t="s">
        <v>81</v>
      </c>
      <c r="B41" s="3">
        <v>48</v>
      </c>
      <c r="C41" s="3">
        <v>101.5</v>
      </c>
      <c r="D41" s="3">
        <v>2.8</v>
      </c>
      <c r="E41" s="3">
        <v>49</v>
      </c>
      <c r="F41" s="3">
        <v>3.14</v>
      </c>
      <c r="G41" s="3">
        <v>40</v>
      </c>
      <c r="H41" s="3">
        <v>2.89</v>
      </c>
      <c r="I41" s="3">
        <v>49</v>
      </c>
      <c r="J41" s="3">
        <v>3.26</v>
      </c>
      <c r="K41" s="3">
        <v>40</v>
      </c>
      <c r="L41" s="3">
        <f t="shared" si="2"/>
        <v>2.827</v>
      </c>
      <c r="M41" s="3">
        <v>49</v>
      </c>
      <c r="N41" s="3">
        <f t="shared" si="3"/>
        <v>3.1759999999999997</v>
      </c>
      <c r="O41" s="3">
        <v>40</v>
      </c>
      <c r="P41" s="3">
        <v>79.27</v>
      </c>
      <c r="Q41" s="3">
        <v>78.739999999999995</v>
      </c>
      <c r="R41" s="2" t="s">
        <v>13</v>
      </c>
      <c r="S41" s="2" t="s">
        <v>14</v>
      </c>
      <c r="T41" s="2" t="s">
        <v>15</v>
      </c>
    </row>
    <row r="42" spans="1:20" x14ac:dyDescent="0.2">
      <c r="A42" s="2" t="s">
        <v>18</v>
      </c>
      <c r="B42" s="3">
        <v>43</v>
      </c>
      <c r="C42" s="3">
        <v>97.5</v>
      </c>
      <c r="D42" s="3">
        <v>3.09</v>
      </c>
      <c r="E42" s="3">
        <v>40</v>
      </c>
      <c r="F42" s="3">
        <v>3.03</v>
      </c>
      <c r="G42" s="3">
        <v>43</v>
      </c>
      <c r="H42" s="3">
        <v>3.18</v>
      </c>
      <c r="I42" s="3">
        <v>39</v>
      </c>
      <c r="J42" s="3">
        <v>3.24</v>
      </c>
      <c r="K42" s="3">
        <v>41</v>
      </c>
      <c r="L42" s="3">
        <f t="shared" si="2"/>
        <v>3.117</v>
      </c>
      <c r="M42" s="3">
        <v>39</v>
      </c>
      <c r="N42" s="3">
        <f t="shared" si="3"/>
        <v>3.0929999999999995</v>
      </c>
      <c r="O42" s="3">
        <v>41</v>
      </c>
      <c r="P42" s="3">
        <v>79.61</v>
      </c>
      <c r="Q42" s="3">
        <v>78.03</v>
      </c>
      <c r="R42" s="2" t="s">
        <v>19</v>
      </c>
      <c r="S42" s="2" t="s">
        <v>14</v>
      </c>
      <c r="T42" s="2" t="s">
        <v>15</v>
      </c>
    </row>
    <row r="43" spans="1:20" x14ac:dyDescent="0.2">
      <c r="A43" s="2" t="s">
        <v>37</v>
      </c>
      <c r="B43" s="3">
        <v>48</v>
      </c>
      <c r="C43" s="3">
        <v>93</v>
      </c>
      <c r="D43" s="3">
        <v>3.3</v>
      </c>
      <c r="E43" s="3">
        <v>36</v>
      </c>
      <c r="F43" s="3">
        <v>3.1</v>
      </c>
      <c r="G43" s="3">
        <v>41</v>
      </c>
      <c r="H43" s="3">
        <v>3.26</v>
      </c>
      <c r="I43" s="3">
        <v>37</v>
      </c>
      <c r="J43" s="3">
        <v>3.04</v>
      </c>
      <c r="K43" s="3">
        <v>47</v>
      </c>
      <c r="L43" s="3">
        <f t="shared" si="2"/>
        <v>3.2879999999999994</v>
      </c>
      <c r="M43" s="3">
        <v>36</v>
      </c>
      <c r="N43" s="3">
        <f t="shared" si="3"/>
        <v>3.0819999999999999</v>
      </c>
      <c r="O43" s="3">
        <v>42</v>
      </c>
      <c r="P43" s="3">
        <v>77.16</v>
      </c>
      <c r="Q43" s="3">
        <v>77.290000000000006</v>
      </c>
      <c r="R43" s="2" t="s">
        <v>19</v>
      </c>
      <c r="S43" s="2" t="s">
        <v>14</v>
      </c>
      <c r="T43" s="2" t="s">
        <v>15</v>
      </c>
    </row>
    <row r="44" spans="1:20" x14ac:dyDescent="0.2">
      <c r="A44" s="2" t="s">
        <v>79</v>
      </c>
      <c r="B44" s="3">
        <v>51</v>
      </c>
      <c r="C44" s="3">
        <v>107</v>
      </c>
      <c r="D44" s="3">
        <v>2.93</v>
      </c>
      <c r="E44" s="3">
        <v>45</v>
      </c>
      <c r="F44" s="3">
        <v>3.01</v>
      </c>
      <c r="G44" s="3">
        <v>45</v>
      </c>
      <c r="H44" s="3">
        <v>3.08</v>
      </c>
      <c r="I44" s="3">
        <v>42</v>
      </c>
      <c r="J44" s="3">
        <v>3.18</v>
      </c>
      <c r="K44" s="3">
        <v>43</v>
      </c>
      <c r="L44" s="3">
        <f t="shared" si="2"/>
        <v>2.9750000000000001</v>
      </c>
      <c r="M44" s="3">
        <v>44</v>
      </c>
      <c r="N44" s="3">
        <f t="shared" si="3"/>
        <v>3.0609999999999999</v>
      </c>
      <c r="O44" s="3">
        <v>43</v>
      </c>
      <c r="P44" s="3">
        <v>77.98</v>
      </c>
      <c r="Q44" s="3">
        <v>76.5</v>
      </c>
      <c r="R44" s="2" t="s">
        <v>19</v>
      </c>
      <c r="S44" s="2" t="s">
        <v>14</v>
      </c>
      <c r="T44" s="2" t="s">
        <v>15</v>
      </c>
    </row>
    <row r="45" spans="1:20" x14ac:dyDescent="0.2">
      <c r="A45" s="2" t="s">
        <v>38</v>
      </c>
      <c r="B45" s="3">
        <v>52.5</v>
      </c>
      <c r="C45" s="3">
        <v>108</v>
      </c>
      <c r="D45" s="3">
        <v>3.07</v>
      </c>
      <c r="E45" s="3">
        <v>41</v>
      </c>
      <c r="F45" s="3">
        <v>3</v>
      </c>
      <c r="G45" s="3">
        <v>46</v>
      </c>
      <c r="H45" s="3">
        <v>3.12</v>
      </c>
      <c r="I45" s="3">
        <v>40</v>
      </c>
      <c r="J45" s="3">
        <v>3.16</v>
      </c>
      <c r="K45" s="3">
        <v>44</v>
      </c>
      <c r="L45" s="3">
        <f t="shared" si="2"/>
        <v>3.0849999999999995</v>
      </c>
      <c r="M45" s="3">
        <v>40</v>
      </c>
      <c r="N45" s="3">
        <f t="shared" si="3"/>
        <v>3.0479999999999996</v>
      </c>
      <c r="O45" s="3">
        <v>44</v>
      </c>
      <c r="P45" s="3">
        <v>79.11</v>
      </c>
      <c r="Q45" s="3">
        <v>77.680000000000007</v>
      </c>
      <c r="R45" s="2" t="s">
        <v>13</v>
      </c>
      <c r="S45" s="2" t="s">
        <v>14</v>
      </c>
      <c r="T45" s="2" t="s">
        <v>15</v>
      </c>
    </row>
    <row r="46" spans="1:20" x14ac:dyDescent="0.2">
      <c r="A46" s="2" t="s">
        <v>64</v>
      </c>
      <c r="B46" s="3">
        <v>37</v>
      </c>
      <c r="C46" s="3">
        <v>93.5</v>
      </c>
      <c r="D46" s="3">
        <v>2.99</v>
      </c>
      <c r="E46" s="3">
        <v>43</v>
      </c>
      <c r="F46" s="3">
        <v>3.02</v>
      </c>
      <c r="G46" s="3">
        <v>44</v>
      </c>
      <c r="H46" s="3">
        <v>3</v>
      </c>
      <c r="I46" s="3">
        <v>44</v>
      </c>
      <c r="J46" s="3">
        <v>3.1</v>
      </c>
      <c r="K46" s="3">
        <v>45</v>
      </c>
      <c r="L46" s="3">
        <f t="shared" si="2"/>
        <v>2.9929999999999999</v>
      </c>
      <c r="M46" s="3">
        <v>43</v>
      </c>
      <c r="N46" s="3">
        <f t="shared" si="3"/>
        <v>3.0439999999999996</v>
      </c>
      <c r="O46" s="3">
        <v>45</v>
      </c>
      <c r="P46" s="3">
        <v>75.3</v>
      </c>
      <c r="Q46" s="3">
        <v>74.09</v>
      </c>
      <c r="R46" s="2" t="s">
        <v>19</v>
      </c>
      <c r="S46" s="2" t="s">
        <v>14</v>
      </c>
      <c r="T46" s="2" t="s">
        <v>15</v>
      </c>
    </row>
    <row r="47" spans="1:20" x14ac:dyDescent="0.2">
      <c r="A47" s="2" t="s">
        <v>28</v>
      </c>
      <c r="B47" s="3">
        <v>45.5</v>
      </c>
      <c r="C47" s="3">
        <v>93</v>
      </c>
      <c r="D47" s="3">
        <v>3.13</v>
      </c>
      <c r="E47" s="3">
        <v>39</v>
      </c>
      <c r="F47" s="3">
        <v>3.07</v>
      </c>
      <c r="G47" s="3">
        <v>42</v>
      </c>
      <c r="H47" s="3">
        <v>2.87</v>
      </c>
      <c r="I47" s="3">
        <v>50</v>
      </c>
      <c r="J47" s="3">
        <v>2.95</v>
      </c>
      <c r="K47" s="3">
        <v>54</v>
      </c>
      <c r="L47" s="3">
        <f t="shared" si="2"/>
        <v>3.0519999999999996</v>
      </c>
      <c r="M47" s="3">
        <v>42</v>
      </c>
      <c r="N47" s="3">
        <f t="shared" si="3"/>
        <v>3.0339999999999998</v>
      </c>
      <c r="O47" s="3">
        <v>46</v>
      </c>
      <c r="P47" s="3">
        <v>75.81</v>
      </c>
      <c r="Q47" s="3">
        <v>76.75</v>
      </c>
      <c r="R47" s="2" t="s">
        <v>19</v>
      </c>
      <c r="S47" s="2" t="s">
        <v>14</v>
      </c>
      <c r="T47" s="2" t="s">
        <v>15</v>
      </c>
    </row>
    <row r="48" spans="1:20" x14ac:dyDescent="0.2">
      <c r="A48" s="2" t="s">
        <v>50</v>
      </c>
      <c r="B48" s="3">
        <v>35.5</v>
      </c>
      <c r="C48" s="3">
        <v>93</v>
      </c>
      <c r="D48" s="3">
        <v>1.99</v>
      </c>
      <c r="E48" s="3">
        <v>62</v>
      </c>
      <c r="F48" s="3">
        <v>2.98</v>
      </c>
      <c r="G48" s="3">
        <v>47</v>
      </c>
      <c r="H48" s="3">
        <v>2.2000000000000002</v>
      </c>
      <c r="I48" s="3">
        <v>59</v>
      </c>
      <c r="J48" s="3">
        <v>3.04</v>
      </c>
      <c r="K48" s="3">
        <v>48</v>
      </c>
      <c r="L48" s="3">
        <f t="shared" si="2"/>
        <v>2.0529999999999999</v>
      </c>
      <c r="M48" s="3">
        <v>61</v>
      </c>
      <c r="N48" s="3">
        <f t="shared" si="3"/>
        <v>2.9979999999999998</v>
      </c>
      <c r="O48" s="3">
        <v>47</v>
      </c>
      <c r="P48" s="3">
        <v>76.94</v>
      </c>
      <c r="Q48" s="3">
        <v>77.86</v>
      </c>
      <c r="R48" s="2" t="s">
        <v>19</v>
      </c>
      <c r="S48" s="2" t="s">
        <v>14</v>
      </c>
      <c r="T48" s="2" t="s">
        <v>15</v>
      </c>
    </row>
    <row r="49" spans="1:20" x14ac:dyDescent="0.2">
      <c r="A49" s="2" t="s">
        <v>22</v>
      </c>
      <c r="B49" s="3">
        <v>45</v>
      </c>
      <c r="C49" s="3">
        <v>99.5</v>
      </c>
      <c r="D49" s="3">
        <v>2.95</v>
      </c>
      <c r="E49" s="3">
        <v>44</v>
      </c>
      <c r="F49" s="3">
        <v>2.94</v>
      </c>
      <c r="G49" s="3">
        <v>48</v>
      </c>
      <c r="H49" s="3">
        <v>2.94</v>
      </c>
      <c r="I49" s="3">
        <v>46</v>
      </c>
      <c r="J49" s="3">
        <v>3.08</v>
      </c>
      <c r="K49" s="3">
        <v>46</v>
      </c>
      <c r="L49" s="3">
        <f t="shared" si="2"/>
        <v>2.9470000000000001</v>
      </c>
      <c r="M49" s="3">
        <v>45</v>
      </c>
      <c r="N49" s="3">
        <f t="shared" si="3"/>
        <v>2.9819999999999998</v>
      </c>
      <c r="O49" s="3">
        <v>48</v>
      </c>
      <c r="P49" s="3">
        <v>77.260000000000005</v>
      </c>
      <c r="Q49" s="3">
        <v>75.540000000000006</v>
      </c>
      <c r="R49" s="2" t="s">
        <v>13</v>
      </c>
      <c r="S49" s="2" t="s">
        <v>14</v>
      </c>
      <c r="T49" s="2" t="s">
        <v>15</v>
      </c>
    </row>
    <row r="50" spans="1:20" x14ac:dyDescent="0.2">
      <c r="A50" s="2" t="s">
        <v>52</v>
      </c>
      <c r="B50" s="3">
        <v>52.5</v>
      </c>
      <c r="C50" s="3">
        <v>101.5</v>
      </c>
      <c r="D50" s="3">
        <v>2.41</v>
      </c>
      <c r="E50" s="3">
        <v>54</v>
      </c>
      <c r="F50" s="3">
        <v>2.86</v>
      </c>
      <c r="G50" s="3">
        <v>51</v>
      </c>
      <c r="H50" s="3">
        <v>2.8</v>
      </c>
      <c r="I50" s="3">
        <v>51</v>
      </c>
      <c r="J50" s="3">
        <v>3.24</v>
      </c>
      <c r="K50" s="3">
        <v>42</v>
      </c>
      <c r="L50" s="3">
        <f t="shared" si="2"/>
        <v>2.5270000000000001</v>
      </c>
      <c r="M50" s="3">
        <v>54</v>
      </c>
      <c r="N50" s="3">
        <f t="shared" si="3"/>
        <v>2.9739999999999998</v>
      </c>
      <c r="O50" s="3">
        <v>49</v>
      </c>
      <c r="P50" s="3">
        <v>80</v>
      </c>
      <c r="Q50" s="3">
        <v>77.17</v>
      </c>
      <c r="R50" s="2" t="s">
        <v>19</v>
      </c>
      <c r="S50" s="2" t="s">
        <v>14</v>
      </c>
      <c r="T50" s="2" t="s">
        <v>15</v>
      </c>
    </row>
    <row r="51" spans="1:20" x14ac:dyDescent="0.2">
      <c r="A51" s="2" t="s">
        <v>51</v>
      </c>
      <c r="B51" s="3">
        <v>42</v>
      </c>
      <c r="C51" s="3">
        <v>96</v>
      </c>
      <c r="D51" s="3">
        <v>2.63</v>
      </c>
      <c r="E51" s="3">
        <v>52</v>
      </c>
      <c r="F51" s="3">
        <v>2.93</v>
      </c>
      <c r="G51" s="3">
        <v>49</v>
      </c>
      <c r="H51" s="3">
        <v>2.74</v>
      </c>
      <c r="I51" s="3">
        <v>52</v>
      </c>
      <c r="J51" s="3">
        <v>3.04</v>
      </c>
      <c r="K51" s="3">
        <v>49</v>
      </c>
      <c r="L51" s="3">
        <f t="shared" si="2"/>
        <v>2.6629999999999998</v>
      </c>
      <c r="M51" s="3">
        <v>52</v>
      </c>
      <c r="N51" s="3">
        <f t="shared" si="3"/>
        <v>2.9630000000000001</v>
      </c>
      <c r="O51" s="3">
        <v>50</v>
      </c>
      <c r="P51" s="3">
        <v>77.3</v>
      </c>
      <c r="Q51" s="3">
        <v>76.06</v>
      </c>
      <c r="R51" s="2" t="s">
        <v>19</v>
      </c>
      <c r="S51" s="2" t="s">
        <v>14</v>
      </c>
      <c r="T51" s="2" t="s">
        <v>15</v>
      </c>
    </row>
    <row r="52" spans="1:20" x14ac:dyDescent="0.2">
      <c r="A52" s="2" t="s">
        <v>27</v>
      </c>
      <c r="B52" s="3">
        <v>47.5</v>
      </c>
      <c r="C52" s="3">
        <v>105</v>
      </c>
      <c r="D52" s="3">
        <v>2.11</v>
      </c>
      <c r="E52" s="3">
        <v>59</v>
      </c>
      <c r="F52" s="3">
        <v>2.9</v>
      </c>
      <c r="G52" s="3">
        <v>50</v>
      </c>
      <c r="H52" s="3">
        <v>2.2400000000000002</v>
      </c>
      <c r="I52" s="3">
        <v>58</v>
      </c>
      <c r="J52" s="3">
        <v>2.98</v>
      </c>
      <c r="K52" s="3">
        <v>51</v>
      </c>
      <c r="L52" s="3">
        <f t="shared" si="2"/>
        <v>2.149</v>
      </c>
      <c r="M52" s="3">
        <v>59</v>
      </c>
      <c r="N52" s="3">
        <f t="shared" si="3"/>
        <v>2.9239999999999999</v>
      </c>
      <c r="O52" s="3">
        <v>51</v>
      </c>
      <c r="P52" s="3">
        <v>76.94</v>
      </c>
      <c r="Q52" s="3">
        <v>76.290000000000006</v>
      </c>
      <c r="R52" s="2" t="s">
        <v>19</v>
      </c>
      <c r="S52" s="2" t="s">
        <v>14</v>
      </c>
      <c r="T52" s="2" t="s">
        <v>15</v>
      </c>
    </row>
    <row r="53" spans="1:20" x14ac:dyDescent="0.2">
      <c r="A53" s="2" t="s">
        <v>65</v>
      </c>
      <c r="B53" s="3">
        <v>42</v>
      </c>
      <c r="C53" s="3">
        <v>92.5</v>
      </c>
      <c r="D53" s="3">
        <v>3.04</v>
      </c>
      <c r="E53" s="3">
        <v>42</v>
      </c>
      <c r="F53" s="3">
        <v>2.84</v>
      </c>
      <c r="G53" s="3">
        <v>53</v>
      </c>
      <c r="H53" s="3">
        <v>3.09</v>
      </c>
      <c r="I53" s="3">
        <v>41</v>
      </c>
      <c r="J53" s="3">
        <v>2.99</v>
      </c>
      <c r="K53" s="3">
        <v>50</v>
      </c>
      <c r="L53" s="3">
        <f t="shared" si="2"/>
        <v>3.0549999999999997</v>
      </c>
      <c r="M53" s="3">
        <v>41</v>
      </c>
      <c r="N53" s="3">
        <f t="shared" si="3"/>
        <v>2.8849999999999998</v>
      </c>
      <c r="O53" s="3">
        <v>52</v>
      </c>
      <c r="P53" s="3">
        <v>76.28</v>
      </c>
      <c r="Q53" s="3">
        <v>74.88</v>
      </c>
      <c r="R53" s="2" t="s">
        <v>19</v>
      </c>
      <c r="S53" s="2" t="s">
        <v>14</v>
      </c>
      <c r="T53" s="2" t="s">
        <v>15</v>
      </c>
    </row>
    <row r="54" spans="1:20" x14ac:dyDescent="0.2">
      <c r="A54" s="2" t="s">
        <v>39</v>
      </c>
      <c r="B54" s="3">
        <v>46</v>
      </c>
      <c r="C54" s="3">
        <v>106</v>
      </c>
      <c r="D54" s="3">
        <v>2.5499999999999998</v>
      </c>
      <c r="E54" s="3">
        <v>53</v>
      </c>
      <c r="F54" s="3">
        <v>2.85</v>
      </c>
      <c r="G54" s="3">
        <v>52</v>
      </c>
      <c r="H54" s="3">
        <v>2.69</v>
      </c>
      <c r="I54" s="3">
        <v>54</v>
      </c>
      <c r="J54" s="3">
        <v>2.96</v>
      </c>
      <c r="K54" s="3">
        <v>52</v>
      </c>
      <c r="L54" s="3">
        <f t="shared" si="2"/>
        <v>2.5919999999999996</v>
      </c>
      <c r="M54" s="3">
        <v>53</v>
      </c>
      <c r="N54" s="3">
        <f t="shared" si="3"/>
        <v>2.883</v>
      </c>
      <c r="O54" s="3">
        <v>53</v>
      </c>
      <c r="P54" s="3">
        <v>76.92</v>
      </c>
      <c r="Q54" s="3">
        <v>75.86</v>
      </c>
      <c r="R54" s="2" t="s">
        <v>13</v>
      </c>
      <c r="S54" s="2" t="s">
        <v>14</v>
      </c>
      <c r="T54" s="2" t="s">
        <v>15</v>
      </c>
    </row>
    <row r="55" spans="1:20" x14ac:dyDescent="0.2">
      <c r="A55" s="2" t="s">
        <v>92</v>
      </c>
      <c r="B55" s="3">
        <v>48.5</v>
      </c>
      <c r="C55" s="3">
        <v>102.5</v>
      </c>
      <c r="D55" s="3">
        <v>2.35</v>
      </c>
      <c r="E55" s="3">
        <v>55</v>
      </c>
      <c r="F55" s="3">
        <v>2.78</v>
      </c>
      <c r="G55" s="3">
        <v>55</v>
      </c>
      <c r="H55" s="3">
        <v>2.62</v>
      </c>
      <c r="I55" s="3">
        <v>56</v>
      </c>
      <c r="J55" s="3">
        <v>2.96</v>
      </c>
      <c r="K55" s="3">
        <v>53</v>
      </c>
      <c r="L55" s="3">
        <f t="shared" si="2"/>
        <v>2.431</v>
      </c>
      <c r="M55" s="3">
        <v>56</v>
      </c>
      <c r="N55" s="3">
        <f t="shared" si="3"/>
        <v>2.8339999999999996</v>
      </c>
      <c r="O55" s="3">
        <v>54</v>
      </c>
      <c r="P55" s="3">
        <v>76.56</v>
      </c>
      <c r="Q55" s="3">
        <v>74.430000000000007</v>
      </c>
      <c r="R55" s="2" t="s">
        <v>13</v>
      </c>
      <c r="S55" s="2" t="s">
        <v>14</v>
      </c>
      <c r="T55" s="2" t="s">
        <v>15</v>
      </c>
    </row>
    <row r="56" spans="1:20" x14ac:dyDescent="0.2">
      <c r="A56" s="2" t="s">
        <v>74</v>
      </c>
      <c r="B56" s="3">
        <v>46.5</v>
      </c>
      <c r="C56" s="3">
        <v>100</v>
      </c>
      <c r="D56" s="3">
        <v>2.74</v>
      </c>
      <c r="E56" s="3">
        <v>51</v>
      </c>
      <c r="F56" s="3">
        <v>2.83</v>
      </c>
      <c r="G56" s="3">
        <v>54</v>
      </c>
      <c r="H56" s="3">
        <v>2.7</v>
      </c>
      <c r="I56" s="3">
        <v>53</v>
      </c>
      <c r="J56" s="3">
        <v>2.83</v>
      </c>
      <c r="K56" s="3">
        <v>56</v>
      </c>
      <c r="L56" s="3">
        <f t="shared" si="2"/>
        <v>2.7279999999999998</v>
      </c>
      <c r="M56" s="3">
        <v>51</v>
      </c>
      <c r="N56" s="3">
        <f t="shared" si="3"/>
        <v>2.83</v>
      </c>
      <c r="O56" s="3">
        <v>55</v>
      </c>
      <c r="P56" s="3">
        <v>73.489999999999995</v>
      </c>
      <c r="Q56" s="3">
        <v>74.62</v>
      </c>
      <c r="R56" s="2" t="s">
        <v>19</v>
      </c>
      <c r="S56" s="2" t="s">
        <v>14</v>
      </c>
      <c r="T56" s="2" t="s">
        <v>15</v>
      </c>
    </row>
    <row r="57" spans="1:20" x14ac:dyDescent="0.2">
      <c r="A57" s="2" t="s">
        <v>83</v>
      </c>
      <c r="B57" s="3">
        <v>50</v>
      </c>
      <c r="C57" s="3">
        <v>103</v>
      </c>
      <c r="D57" s="3">
        <v>2.82</v>
      </c>
      <c r="E57" s="3">
        <v>47</v>
      </c>
      <c r="F57" s="3">
        <v>2.72</v>
      </c>
      <c r="G57" s="3">
        <v>56</v>
      </c>
      <c r="H57" s="3">
        <v>2.9</v>
      </c>
      <c r="I57" s="3">
        <v>48</v>
      </c>
      <c r="J57" s="3">
        <v>2.87</v>
      </c>
      <c r="K57" s="3">
        <v>55</v>
      </c>
      <c r="L57" s="3">
        <f t="shared" si="2"/>
        <v>2.8439999999999999</v>
      </c>
      <c r="M57" s="3">
        <v>48</v>
      </c>
      <c r="N57" s="3">
        <f t="shared" si="3"/>
        <v>2.7649999999999997</v>
      </c>
      <c r="O57" s="3">
        <v>56</v>
      </c>
      <c r="P57" s="3">
        <v>76.27</v>
      </c>
      <c r="Q57" s="3">
        <v>74.89</v>
      </c>
      <c r="R57" s="2" t="s">
        <v>13</v>
      </c>
      <c r="S57" s="2" t="s">
        <v>14</v>
      </c>
      <c r="T57" s="2" t="s">
        <v>15</v>
      </c>
    </row>
    <row r="58" spans="1:20" x14ac:dyDescent="0.2">
      <c r="A58" s="2" t="s">
        <v>71</v>
      </c>
      <c r="B58" s="3">
        <v>51</v>
      </c>
      <c r="C58" s="3">
        <v>98.5</v>
      </c>
      <c r="D58" s="3">
        <v>2.84</v>
      </c>
      <c r="E58" s="3">
        <v>46</v>
      </c>
      <c r="F58" s="3">
        <v>2.68</v>
      </c>
      <c r="G58" s="3">
        <v>57</v>
      </c>
      <c r="H58" s="3">
        <v>2.9</v>
      </c>
      <c r="I58" s="3">
        <v>47</v>
      </c>
      <c r="J58" s="3">
        <v>2.82</v>
      </c>
      <c r="K58" s="3">
        <v>57</v>
      </c>
      <c r="L58" s="3">
        <f t="shared" si="2"/>
        <v>2.8579999999999997</v>
      </c>
      <c r="M58" s="3">
        <v>47</v>
      </c>
      <c r="N58" s="3">
        <f t="shared" si="3"/>
        <v>2.722</v>
      </c>
      <c r="O58" s="3">
        <v>57</v>
      </c>
      <c r="P58" s="3">
        <v>75.73</v>
      </c>
      <c r="Q58" s="3">
        <v>74.66</v>
      </c>
      <c r="R58" s="2" t="s">
        <v>13</v>
      </c>
      <c r="S58" s="2" t="s">
        <v>14</v>
      </c>
      <c r="T58" s="2" t="s">
        <v>15</v>
      </c>
    </row>
    <row r="59" spans="1:20" x14ac:dyDescent="0.2">
      <c r="A59" s="2" t="s">
        <v>73</v>
      </c>
      <c r="B59" s="3">
        <v>45</v>
      </c>
      <c r="C59" s="3">
        <v>101</v>
      </c>
      <c r="D59" s="3">
        <v>2.3199999999999998</v>
      </c>
      <c r="E59" s="3">
        <v>57</v>
      </c>
      <c r="F59" s="3">
        <v>2.52</v>
      </c>
      <c r="G59" s="3">
        <v>58</v>
      </c>
      <c r="H59" s="3">
        <v>2.69</v>
      </c>
      <c r="I59" s="3">
        <v>55</v>
      </c>
      <c r="J59" s="3">
        <v>2.75</v>
      </c>
      <c r="K59" s="3">
        <v>58</v>
      </c>
      <c r="L59" s="3">
        <f t="shared" si="2"/>
        <v>2.431</v>
      </c>
      <c r="M59" s="3">
        <v>55</v>
      </c>
      <c r="N59" s="3">
        <f t="shared" si="3"/>
        <v>2.5889999999999995</v>
      </c>
      <c r="O59" s="3">
        <v>58</v>
      </c>
      <c r="P59" s="3">
        <v>75.569999999999993</v>
      </c>
      <c r="Q59" s="3">
        <v>73.42</v>
      </c>
      <c r="R59" s="2" t="s">
        <v>19</v>
      </c>
      <c r="S59" s="2" t="s">
        <v>14</v>
      </c>
      <c r="T59" s="2" t="s">
        <v>15</v>
      </c>
    </row>
    <row r="60" spans="1:20" x14ac:dyDescent="0.2">
      <c r="A60" s="2" t="s">
        <v>75</v>
      </c>
      <c r="B60" s="3">
        <v>41.5</v>
      </c>
      <c r="C60" s="3">
        <v>84.5</v>
      </c>
      <c r="D60" s="3">
        <v>2.2400000000000002</v>
      </c>
      <c r="E60" s="3">
        <v>58</v>
      </c>
      <c r="F60" s="3">
        <v>2.34</v>
      </c>
      <c r="G60" s="3">
        <v>59</v>
      </c>
      <c r="H60" s="3">
        <v>2.2000000000000002</v>
      </c>
      <c r="I60" s="3">
        <v>60</v>
      </c>
      <c r="J60" s="3">
        <v>2.33</v>
      </c>
      <c r="K60" s="3">
        <v>60</v>
      </c>
      <c r="L60" s="3">
        <f t="shared" si="2"/>
        <v>2.2280000000000002</v>
      </c>
      <c r="M60" s="3">
        <v>58</v>
      </c>
      <c r="N60" s="3">
        <f t="shared" si="3"/>
        <v>2.3369999999999997</v>
      </c>
      <c r="O60" s="3">
        <v>59</v>
      </c>
      <c r="P60" s="3">
        <v>67.36</v>
      </c>
      <c r="Q60" s="3">
        <v>66.88</v>
      </c>
      <c r="R60" s="2" t="s">
        <v>13</v>
      </c>
      <c r="S60" s="2" t="s">
        <v>14</v>
      </c>
      <c r="T60" s="2" t="s">
        <v>15</v>
      </c>
    </row>
    <row r="61" spans="1:20" x14ac:dyDescent="0.2">
      <c r="A61" s="2" t="s">
        <v>76</v>
      </c>
      <c r="B61" s="3">
        <v>48</v>
      </c>
      <c r="C61" s="3">
        <v>89.5</v>
      </c>
      <c r="D61" s="3">
        <v>2.34</v>
      </c>
      <c r="E61" s="3">
        <v>56</v>
      </c>
      <c r="F61" s="3">
        <v>2.1800000000000002</v>
      </c>
      <c r="G61" s="3">
        <v>61</v>
      </c>
      <c r="H61" s="3">
        <v>2.4500000000000002</v>
      </c>
      <c r="I61" s="3">
        <v>57</v>
      </c>
      <c r="J61" s="3">
        <v>2.41</v>
      </c>
      <c r="K61" s="3">
        <v>59</v>
      </c>
      <c r="L61" s="3">
        <f t="shared" si="2"/>
        <v>2.3729999999999998</v>
      </c>
      <c r="M61" s="3">
        <v>57</v>
      </c>
      <c r="N61" s="3">
        <f t="shared" si="3"/>
        <v>2.2490000000000001</v>
      </c>
      <c r="O61" s="3">
        <v>60</v>
      </c>
      <c r="P61" s="3">
        <v>73.39</v>
      </c>
      <c r="Q61" s="3">
        <v>71.47</v>
      </c>
      <c r="R61" s="2" t="s">
        <v>13</v>
      </c>
      <c r="S61" s="2" t="s">
        <v>14</v>
      </c>
      <c r="T61" s="2" t="s">
        <v>15</v>
      </c>
    </row>
    <row r="62" spans="1:20" x14ac:dyDescent="0.2">
      <c r="A62" s="2" t="s">
        <v>91</v>
      </c>
      <c r="B62" s="3">
        <v>37.5</v>
      </c>
      <c r="C62" s="3">
        <v>85.5</v>
      </c>
      <c r="D62" s="3">
        <v>2.0499999999999998</v>
      </c>
      <c r="E62" s="3">
        <v>61</v>
      </c>
      <c r="F62" s="3">
        <v>2.2200000000000002</v>
      </c>
      <c r="G62" s="3">
        <v>60</v>
      </c>
      <c r="H62" s="3">
        <v>1.9</v>
      </c>
      <c r="I62" s="3">
        <v>63</v>
      </c>
      <c r="J62" s="3">
        <v>2.2799999999999998</v>
      </c>
      <c r="K62" s="3">
        <v>63</v>
      </c>
      <c r="L62" s="3">
        <f t="shared" si="2"/>
        <v>2.0049999999999999</v>
      </c>
      <c r="M62" s="3">
        <v>62</v>
      </c>
      <c r="N62" s="3">
        <f t="shared" si="3"/>
        <v>2.238</v>
      </c>
      <c r="O62" s="3">
        <v>61</v>
      </c>
      <c r="P62" s="3">
        <v>70.16</v>
      </c>
      <c r="Q62" s="3">
        <v>69.849999999999994</v>
      </c>
      <c r="R62" s="2" t="s">
        <v>13</v>
      </c>
      <c r="S62" s="2" t="s">
        <v>14</v>
      </c>
      <c r="T62" s="2" t="s">
        <v>15</v>
      </c>
    </row>
    <row r="63" spans="1:20" x14ac:dyDescent="0.2">
      <c r="A63" s="2" t="s">
        <v>16</v>
      </c>
      <c r="B63" s="3">
        <v>39</v>
      </c>
      <c r="C63" s="3">
        <v>88.5</v>
      </c>
      <c r="D63" s="3">
        <v>1.49</v>
      </c>
      <c r="E63" s="3">
        <v>65</v>
      </c>
      <c r="F63" s="3">
        <v>2.12</v>
      </c>
      <c r="G63" s="3">
        <v>62</v>
      </c>
      <c r="H63" s="3">
        <v>1.64</v>
      </c>
      <c r="I63" s="3">
        <v>65</v>
      </c>
      <c r="J63" s="3">
        <v>2.29</v>
      </c>
      <c r="K63" s="3">
        <v>61</v>
      </c>
      <c r="L63" s="3">
        <f t="shared" si="2"/>
        <v>1.5349999999999999</v>
      </c>
      <c r="M63" s="3">
        <v>65</v>
      </c>
      <c r="N63" s="3">
        <f t="shared" si="3"/>
        <v>2.1709999999999998</v>
      </c>
      <c r="O63" s="3">
        <v>62</v>
      </c>
      <c r="P63" s="3">
        <v>69.61</v>
      </c>
      <c r="Q63" s="3">
        <v>67.69</v>
      </c>
      <c r="R63" s="2" t="s">
        <v>13</v>
      </c>
      <c r="S63" s="2" t="s">
        <v>14</v>
      </c>
      <c r="T63" s="2" t="s">
        <v>15</v>
      </c>
    </row>
    <row r="64" spans="1:20" x14ac:dyDescent="0.2">
      <c r="A64" s="2" t="s">
        <v>48</v>
      </c>
      <c r="B64" s="3">
        <v>44.5</v>
      </c>
      <c r="C64" s="3">
        <v>89.5</v>
      </c>
      <c r="D64" s="3">
        <v>2.08</v>
      </c>
      <c r="E64" s="3">
        <v>60</v>
      </c>
      <c r="F64" s="3">
        <v>2.06</v>
      </c>
      <c r="G64" s="3">
        <v>63</v>
      </c>
      <c r="H64" s="3">
        <v>2.11</v>
      </c>
      <c r="I64" s="3">
        <v>61</v>
      </c>
      <c r="J64" s="3">
        <v>2.2000000000000002</v>
      </c>
      <c r="K64" s="3">
        <v>64</v>
      </c>
      <c r="L64" s="3">
        <f t="shared" si="2"/>
        <v>2.089</v>
      </c>
      <c r="M64" s="3">
        <v>60</v>
      </c>
      <c r="N64" s="3">
        <f t="shared" si="3"/>
        <v>2.1019999999999999</v>
      </c>
      <c r="O64" s="3">
        <v>63</v>
      </c>
      <c r="P64" s="3">
        <v>69.13</v>
      </c>
      <c r="Q64" s="3">
        <v>69.06</v>
      </c>
      <c r="R64" s="2" t="s">
        <v>13</v>
      </c>
      <c r="S64" s="2" t="s">
        <v>14</v>
      </c>
      <c r="T64" s="2" t="s">
        <v>15</v>
      </c>
    </row>
    <row r="65" spans="1:20" x14ac:dyDescent="0.2">
      <c r="A65" s="2" t="s">
        <v>69</v>
      </c>
      <c r="B65" s="3">
        <v>26.5</v>
      </c>
      <c r="C65" s="3">
        <v>70.5</v>
      </c>
      <c r="D65" s="3">
        <v>1.73</v>
      </c>
      <c r="E65" s="3">
        <v>63</v>
      </c>
      <c r="F65" s="3">
        <v>2</v>
      </c>
      <c r="G65" s="3">
        <v>64</v>
      </c>
      <c r="H65" s="3">
        <v>1.94</v>
      </c>
      <c r="I65" s="3">
        <v>62</v>
      </c>
      <c r="J65" s="3">
        <v>2.2799999999999998</v>
      </c>
      <c r="K65" s="3">
        <v>62</v>
      </c>
      <c r="L65" s="3">
        <f t="shared" si="2"/>
        <v>1.7929999999999997</v>
      </c>
      <c r="M65" s="3">
        <v>63</v>
      </c>
      <c r="N65" s="3">
        <f t="shared" si="3"/>
        <v>2.0839999999999996</v>
      </c>
      <c r="O65" s="3">
        <v>64</v>
      </c>
      <c r="P65" s="3">
        <v>70.569999999999993</v>
      </c>
      <c r="Q65" s="3">
        <v>67.59</v>
      </c>
      <c r="R65" s="2" t="s">
        <v>19</v>
      </c>
      <c r="S65" s="2" t="s">
        <v>14</v>
      </c>
      <c r="T65" s="2" t="s">
        <v>15</v>
      </c>
    </row>
    <row r="66" spans="1:20" x14ac:dyDescent="0.2">
      <c r="A66" s="2" t="s">
        <v>86</v>
      </c>
      <c r="B66" s="3">
        <v>26</v>
      </c>
      <c r="C66" s="3">
        <v>74</v>
      </c>
      <c r="D66" s="3">
        <v>1.38</v>
      </c>
      <c r="E66" s="3">
        <v>66</v>
      </c>
      <c r="F66" s="3">
        <v>1.86</v>
      </c>
      <c r="G66" s="3">
        <v>66</v>
      </c>
      <c r="H66" s="3">
        <v>1.49</v>
      </c>
      <c r="I66" s="3">
        <v>66</v>
      </c>
      <c r="J66" s="3">
        <v>2.14</v>
      </c>
      <c r="K66" s="3">
        <v>65</v>
      </c>
      <c r="L66" s="3">
        <f t="shared" ref="L66:L72" si="4">D66*0.7+H66*0.3</f>
        <v>1.4129999999999998</v>
      </c>
      <c r="M66" s="3">
        <v>66</v>
      </c>
      <c r="N66" s="3">
        <f t="shared" ref="N66:N72" si="5">F66*0.7+J66*0.3</f>
        <v>1.944</v>
      </c>
      <c r="O66" s="3">
        <v>65</v>
      </c>
      <c r="P66" s="3">
        <v>68.180000000000007</v>
      </c>
      <c r="Q66" s="3">
        <v>65.06</v>
      </c>
      <c r="R66" s="2" t="s">
        <v>19</v>
      </c>
      <c r="S66" s="2" t="s">
        <v>14</v>
      </c>
      <c r="T66" s="2" t="s">
        <v>15</v>
      </c>
    </row>
    <row r="67" spans="1:20" x14ac:dyDescent="0.2">
      <c r="A67" s="2" t="s">
        <v>54</v>
      </c>
      <c r="B67" s="3">
        <v>20.5</v>
      </c>
      <c r="C67" s="3">
        <v>70.5</v>
      </c>
      <c r="D67" s="3">
        <v>1.1000000000000001</v>
      </c>
      <c r="E67" s="3">
        <v>69</v>
      </c>
      <c r="F67" s="3">
        <v>1.87</v>
      </c>
      <c r="G67" s="3">
        <v>65</v>
      </c>
      <c r="H67" s="3">
        <v>1.27</v>
      </c>
      <c r="I67" s="3">
        <v>68</v>
      </c>
      <c r="J67" s="3">
        <v>2.04</v>
      </c>
      <c r="K67" s="3">
        <v>67</v>
      </c>
      <c r="L67" s="3">
        <f t="shared" si="4"/>
        <v>1.151</v>
      </c>
      <c r="M67" s="3">
        <v>68</v>
      </c>
      <c r="N67" s="3">
        <f t="shared" si="5"/>
        <v>1.9209999999999998</v>
      </c>
      <c r="O67" s="3">
        <v>66</v>
      </c>
      <c r="P67" s="3">
        <v>61.56</v>
      </c>
      <c r="Q67" s="3">
        <v>56.34</v>
      </c>
      <c r="R67" s="2" t="s">
        <v>19</v>
      </c>
      <c r="S67" s="2" t="s">
        <v>14</v>
      </c>
      <c r="T67" s="2" t="s">
        <v>15</v>
      </c>
    </row>
    <row r="68" spans="1:20" x14ac:dyDescent="0.2">
      <c r="A68" s="2" t="s">
        <v>84</v>
      </c>
      <c r="B68" s="3">
        <v>32.5</v>
      </c>
      <c r="C68" s="3">
        <v>78.5</v>
      </c>
      <c r="D68" s="3">
        <v>1.54</v>
      </c>
      <c r="E68" s="3">
        <v>64</v>
      </c>
      <c r="F68" s="3">
        <v>1.7</v>
      </c>
      <c r="G68" s="3">
        <v>67</v>
      </c>
      <c r="H68" s="3">
        <v>1.87</v>
      </c>
      <c r="I68" s="3">
        <v>64</v>
      </c>
      <c r="J68" s="3">
        <v>2.0499999999999998</v>
      </c>
      <c r="K68" s="3">
        <v>66</v>
      </c>
      <c r="L68" s="3">
        <f t="shared" si="4"/>
        <v>1.6389999999999998</v>
      </c>
      <c r="M68" s="3">
        <v>64</v>
      </c>
      <c r="N68" s="3">
        <f t="shared" si="5"/>
        <v>1.8049999999999997</v>
      </c>
      <c r="O68" s="3">
        <v>67</v>
      </c>
      <c r="P68" s="3">
        <v>63.83</v>
      </c>
      <c r="Q68" s="3">
        <v>60.03</v>
      </c>
      <c r="R68" s="2" t="s">
        <v>19</v>
      </c>
      <c r="S68" s="2" t="s">
        <v>14</v>
      </c>
      <c r="T68" s="2" t="s">
        <v>15</v>
      </c>
    </row>
    <row r="69" spans="1:20" x14ac:dyDescent="0.2">
      <c r="A69" s="2" t="s">
        <v>30</v>
      </c>
      <c r="B69" s="3">
        <v>17.5</v>
      </c>
      <c r="C69" s="3">
        <v>64</v>
      </c>
      <c r="D69" s="2" t="s">
        <v>31</v>
      </c>
      <c r="E69" s="3">
        <v>71</v>
      </c>
      <c r="F69" s="3">
        <v>1.43</v>
      </c>
      <c r="G69" s="3">
        <v>70</v>
      </c>
      <c r="H69" s="2" t="s">
        <v>32</v>
      </c>
      <c r="I69" s="3">
        <v>71</v>
      </c>
      <c r="J69" s="3">
        <v>1.76</v>
      </c>
      <c r="K69" s="3">
        <v>68</v>
      </c>
      <c r="L69" s="3">
        <f t="shared" si="4"/>
        <v>0.69</v>
      </c>
      <c r="M69" s="3">
        <v>71</v>
      </c>
      <c r="N69" s="3">
        <f t="shared" si="5"/>
        <v>1.5289999999999999</v>
      </c>
      <c r="O69" s="3">
        <v>68</v>
      </c>
      <c r="P69" s="3">
        <v>59.71</v>
      </c>
      <c r="Q69" s="3">
        <v>53.75</v>
      </c>
      <c r="R69" s="2" t="s">
        <v>13</v>
      </c>
      <c r="S69" s="2" t="s">
        <v>14</v>
      </c>
      <c r="T69" s="2" t="s">
        <v>15</v>
      </c>
    </row>
    <row r="70" spans="1:20" x14ac:dyDescent="0.2">
      <c r="A70" s="2" t="s">
        <v>21</v>
      </c>
      <c r="B70" s="3">
        <v>34.5</v>
      </c>
      <c r="C70" s="3">
        <v>64.5</v>
      </c>
      <c r="D70" s="3">
        <v>1.21</v>
      </c>
      <c r="E70" s="3">
        <v>67</v>
      </c>
      <c r="F70" s="3">
        <v>1.51</v>
      </c>
      <c r="G70" s="3">
        <v>68</v>
      </c>
      <c r="H70" s="3">
        <v>1.3</v>
      </c>
      <c r="I70" s="3">
        <v>67</v>
      </c>
      <c r="J70" s="3">
        <v>1.57</v>
      </c>
      <c r="K70" s="3">
        <v>70</v>
      </c>
      <c r="L70" s="3">
        <f t="shared" si="4"/>
        <v>1.2370000000000001</v>
      </c>
      <c r="M70" s="3">
        <v>67</v>
      </c>
      <c r="N70" s="3">
        <f t="shared" si="5"/>
        <v>1.528</v>
      </c>
      <c r="O70" s="3">
        <v>69</v>
      </c>
      <c r="P70" s="3">
        <v>57.74</v>
      </c>
      <c r="Q70" s="3">
        <v>55.81</v>
      </c>
      <c r="R70" s="2" t="s">
        <v>19</v>
      </c>
      <c r="S70" s="2" t="s">
        <v>14</v>
      </c>
      <c r="T70" s="2" t="s">
        <v>15</v>
      </c>
    </row>
    <row r="71" spans="1:20" x14ac:dyDescent="0.2">
      <c r="A71" s="2" t="s">
        <v>20</v>
      </c>
      <c r="B71" s="3">
        <v>12.5</v>
      </c>
      <c r="C71" s="3">
        <v>49.5</v>
      </c>
      <c r="D71" s="3">
        <v>1.17</v>
      </c>
      <c r="E71" s="3">
        <v>68</v>
      </c>
      <c r="F71" s="3">
        <v>1.47</v>
      </c>
      <c r="G71" s="3">
        <v>69</v>
      </c>
      <c r="H71" s="3">
        <v>1.1000000000000001</v>
      </c>
      <c r="I71" s="3">
        <v>69</v>
      </c>
      <c r="J71" s="3">
        <v>1.63</v>
      </c>
      <c r="K71" s="3">
        <v>69</v>
      </c>
      <c r="L71" s="3">
        <f t="shared" si="4"/>
        <v>1.149</v>
      </c>
      <c r="M71" s="3">
        <v>69</v>
      </c>
      <c r="N71" s="3">
        <f t="shared" si="5"/>
        <v>1.5179999999999998</v>
      </c>
      <c r="O71" s="3">
        <v>70</v>
      </c>
      <c r="P71" s="3">
        <v>55.76</v>
      </c>
      <c r="Q71" s="3">
        <v>54.16</v>
      </c>
      <c r="R71" s="2" t="s">
        <v>13</v>
      </c>
      <c r="S71" s="2" t="s">
        <v>14</v>
      </c>
      <c r="T71" s="2" t="s">
        <v>15</v>
      </c>
    </row>
    <row r="72" spans="1:20" x14ac:dyDescent="0.2">
      <c r="A72" s="2" t="s">
        <v>23</v>
      </c>
      <c r="B72" s="3">
        <v>14.5</v>
      </c>
      <c r="C72" s="3">
        <v>34.5</v>
      </c>
      <c r="D72" s="2" t="s">
        <v>24</v>
      </c>
      <c r="E72" s="3">
        <v>70</v>
      </c>
      <c r="F72" s="2" t="s">
        <v>25</v>
      </c>
      <c r="G72" s="3">
        <v>71</v>
      </c>
      <c r="H72" s="2" t="s">
        <v>17</v>
      </c>
      <c r="I72" s="3">
        <v>70</v>
      </c>
      <c r="J72" s="2" t="s">
        <v>26</v>
      </c>
      <c r="K72" s="3">
        <v>71</v>
      </c>
      <c r="L72" s="3">
        <f t="shared" si="4"/>
        <v>0.78699999999999992</v>
      </c>
      <c r="M72" s="3">
        <v>70</v>
      </c>
      <c r="N72" s="3">
        <f t="shared" si="5"/>
        <v>0.82399999999999984</v>
      </c>
      <c r="O72" s="3">
        <v>71</v>
      </c>
      <c r="P72" s="3">
        <v>44.24</v>
      </c>
      <c r="Q72" s="3">
        <v>37.71</v>
      </c>
      <c r="R72" s="2" t="s">
        <v>19</v>
      </c>
      <c r="S72" s="2" t="s">
        <v>14</v>
      </c>
      <c r="T72" s="2" t="s">
        <v>15</v>
      </c>
    </row>
  </sheetData>
  <sortState ref="A1:U72">
    <sortCondition descending="1" ref="N1:N72"/>
    <sortCondition ref="A1:A72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2019-09-17T02:30:00Z</dcterms:created>
  <dcterms:modified xsi:type="dcterms:W3CDTF">2019-09-17T03:07:02Z</dcterms:modified>
</cp:coreProperties>
</file>