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7" i="1"/>
  <c r="N6" i="1"/>
  <c r="N14" i="1"/>
  <c r="N5" i="1"/>
  <c r="N9" i="1"/>
  <c r="N13" i="1"/>
  <c r="N3" i="1"/>
  <c r="N15" i="1"/>
  <c r="N8" i="1"/>
  <c r="N10" i="1"/>
  <c r="N24" i="1"/>
  <c r="N17" i="1"/>
  <c r="N12" i="1"/>
  <c r="N11" i="1"/>
  <c r="N21" i="1"/>
  <c r="N20" i="1"/>
  <c r="N18" i="1"/>
  <c r="N29" i="1"/>
  <c r="N39" i="1"/>
  <c r="N27" i="1"/>
  <c r="N40" i="1"/>
  <c r="N23" i="1"/>
  <c r="N30" i="1"/>
  <c r="N34" i="1"/>
  <c r="N28" i="1"/>
  <c r="N36" i="1"/>
  <c r="N31" i="1"/>
  <c r="N45" i="1"/>
  <c r="N44" i="1"/>
  <c r="N22" i="1"/>
  <c r="N48" i="1"/>
  <c r="N16" i="1"/>
  <c r="N19" i="1"/>
  <c r="N41" i="1"/>
  <c r="N25" i="1"/>
  <c r="N61" i="1"/>
  <c r="N50" i="1"/>
  <c r="N26" i="1"/>
  <c r="N35" i="1"/>
  <c r="N42" i="1"/>
  <c r="N38" i="1"/>
  <c r="N49" i="1"/>
  <c r="N43" i="1"/>
  <c r="N63" i="1"/>
  <c r="N33" i="1"/>
  <c r="N46" i="1"/>
  <c r="N51" i="1"/>
  <c r="N71" i="1"/>
  <c r="N32" i="1"/>
  <c r="N56" i="1"/>
  <c r="N73" i="1"/>
  <c r="N47" i="1"/>
  <c r="N59" i="1"/>
  <c r="N37" i="1"/>
  <c r="N65" i="1"/>
  <c r="N52" i="1"/>
  <c r="N95" i="1"/>
  <c r="N58" i="1"/>
  <c r="N55" i="1"/>
  <c r="N64" i="1"/>
  <c r="N67" i="1"/>
  <c r="N54" i="1"/>
  <c r="N53" i="1"/>
  <c r="N75" i="1"/>
  <c r="N57" i="1"/>
  <c r="N77" i="1"/>
  <c r="N93" i="1"/>
  <c r="N81" i="1"/>
  <c r="N68" i="1"/>
  <c r="N62" i="1"/>
  <c r="N69" i="1"/>
  <c r="N78" i="1"/>
  <c r="N70" i="1"/>
  <c r="N74" i="1"/>
  <c r="N60" i="1"/>
  <c r="N76" i="1"/>
  <c r="N91" i="1"/>
  <c r="N109" i="1"/>
  <c r="N72" i="1"/>
  <c r="N84" i="1"/>
  <c r="N66" i="1"/>
  <c r="N104" i="1"/>
  <c r="N83" i="1"/>
  <c r="N80" i="1"/>
  <c r="N86" i="1"/>
  <c r="N85" i="1"/>
  <c r="N102" i="1"/>
  <c r="N98" i="1"/>
  <c r="N99" i="1"/>
  <c r="N125" i="1"/>
  <c r="N87" i="1"/>
  <c r="N108" i="1"/>
  <c r="N92" i="1"/>
  <c r="N100" i="1"/>
  <c r="N90" i="1"/>
  <c r="N82" i="1"/>
  <c r="N79" i="1"/>
  <c r="N88" i="1"/>
  <c r="N115" i="1"/>
  <c r="N101" i="1"/>
  <c r="N94" i="1"/>
  <c r="N116" i="1"/>
  <c r="N110" i="1"/>
  <c r="N89" i="1"/>
  <c r="N97" i="1"/>
  <c r="N111" i="1"/>
  <c r="N121" i="1"/>
  <c r="N103" i="1"/>
  <c r="N114" i="1"/>
  <c r="N117" i="1"/>
  <c r="N113" i="1"/>
  <c r="N124" i="1"/>
  <c r="N118" i="1"/>
  <c r="N128" i="1"/>
  <c r="N96" i="1"/>
  <c r="N106" i="1"/>
  <c r="N107" i="1"/>
  <c r="N105" i="1"/>
  <c r="N112" i="1"/>
  <c r="N122" i="1"/>
  <c r="N133" i="1"/>
  <c r="N126" i="1"/>
  <c r="N120" i="1"/>
  <c r="N119" i="1"/>
  <c r="N140" i="1"/>
  <c r="N129" i="1"/>
  <c r="N130" i="1"/>
  <c r="N123" i="1"/>
  <c r="N127" i="1"/>
  <c r="N131" i="1"/>
  <c r="N136" i="1"/>
  <c r="N137" i="1"/>
  <c r="N135" i="1"/>
  <c r="N139" i="1"/>
  <c r="N134" i="1"/>
  <c r="N132" i="1"/>
  <c r="N147" i="1"/>
  <c r="N141" i="1"/>
  <c r="N143" i="1"/>
  <c r="N146" i="1"/>
  <c r="N138" i="1"/>
  <c r="N144" i="1"/>
  <c r="N145" i="1"/>
  <c r="N142" i="1"/>
  <c r="N2" i="1"/>
  <c r="L2" i="1"/>
  <c r="L4" i="1"/>
  <c r="L5" i="1"/>
  <c r="L6" i="1"/>
  <c r="L7" i="1"/>
  <c r="L8" i="1"/>
  <c r="L9" i="1"/>
  <c r="L11" i="1"/>
  <c r="L10" i="1"/>
  <c r="L12" i="1"/>
  <c r="L13" i="1"/>
  <c r="L15" i="1"/>
  <c r="L17" i="1"/>
  <c r="L16" i="1"/>
  <c r="L19" i="1"/>
  <c r="L20" i="1"/>
  <c r="L22" i="1"/>
  <c r="L14" i="1"/>
  <c r="L18" i="1"/>
  <c r="L33" i="1"/>
  <c r="L21" i="1"/>
  <c r="L28" i="1"/>
  <c r="L24" i="1"/>
  <c r="L23" i="1"/>
  <c r="L32" i="1"/>
  <c r="L27" i="1"/>
  <c r="L29" i="1"/>
  <c r="L35" i="1"/>
  <c r="L26" i="1"/>
  <c r="L34" i="1"/>
  <c r="L30" i="1"/>
  <c r="L39" i="1"/>
  <c r="L25" i="1"/>
  <c r="L31" i="1"/>
  <c r="L41" i="1"/>
  <c r="L37" i="1"/>
  <c r="L38" i="1"/>
  <c r="L36" i="1"/>
  <c r="L40" i="1"/>
  <c r="L44" i="1"/>
  <c r="L42" i="1"/>
  <c r="L49" i="1"/>
  <c r="L43" i="1"/>
  <c r="L46" i="1"/>
  <c r="L50" i="1"/>
  <c r="L54" i="1"/>
  <c r="L51" i="1"/>
  <c r="L47" i="1"/>
  <c r="L45" i="1"/>
  <c r="L53" i="1"/>
  <c r="L56" i="1"/>
  <c r="L48" i="1"/>
  <c r="L55" i="1"/>
  <c r="L52" i="1"/>
  <c r="L59" i="1"/>
  <c r="L65" i="1"/>
  <c r="L57" i="1"/>
  <c r="L63" i="1"/>
  <c r="L66" i="1"/>
  <c r="L64" i="1"/>
  <c r="L62" i="1"/>
  <c r="L60" i="1"/>
  <c r="L67" i="1"/>
  <c r="L70" i="1"/>
  <c r="L75" i="1"/>
  <c r="L61" i="1"/>
  <c r="L68" i="1"/>
  <c r="L58" i="1"/>
  <c r="L71" i="1"/>
  <c r="L72" i="1"/>
  <c r="L73" i="1"/>
  <c r="L69" i="1"/>
  <c r="L79" i="1"/>
  <c r="L76" i="1"/>
  <c r="L77" i="1"/>
  <c r="L74" i="1"/>
  <c r="L78" i="1"/>
  <c r="L81" i="1"/>
  <c r="L83" i="1"/>
  <c r="L82" i="1"/>
  <c r="L84" i="1"/>
  <c r="L86" i="1"/>
  <c r="L88" i="1"/>
  <c r="L80" i="1"/>
  <c r="L85" i="1"/>
  <c r="L89" i="1"/>
  <c r="L90" i="1"/>
  <c r="L87" i="1"/>
  <c r="L91" i="1"/>
  <c r="L99" i="1"/>
  <c r="L93" i="1"/>
  <c r="L92" i="1"/>
  <c r="L97" i="1"/>
  <c r="L98" i="1"/>
  <c r="L96" i="1"/>
  <c r="L95" i="1"/>
  <c r="L101" i="1"/>
  <c r="L100" i="1"/>
  <c r="L103" i="1"/>
  <c r="L94" i="1"/>
  <c r="L102" i="1"/>
  <c r="L104" i="1"/>
  <c r="L113" i="1"/>
  <c r="L105" i="1"/>
  <c r="L108" i="1"/>
  <c r="L115" i="1"/>
  <c r="L106" i="1"/>
  <c r="L110" i="1"/>
  <c r="L107" i="1"/>
  <c r="L114" i="1"/>
  <c r="L112" i="1"/>
  <c r="L109" i="1"/>
  <c r="L117" i="1"/>
  <c r="L111" i="1"/>
  <c r="L122" i="1"/>
  <c r="L119" i="1"/>
  <c r="L116" i="1"/>
  <c r="L118" i="1"/>
  <c r="L124" i="1"/>
  <c r="L123" i="1"/>
  <c r="L120" i="1"/>
  <c r="L121" i="1"/>
  <c r="L125" i="1"/>
  <c r="L127" i="1"/>
  <c r="L128" i="1"/>
  <c r="L126" i="1"/>
  <c r="L130" i="1"/>
  <c r="L129" i="1"/>
  <c r="L132" i="1"/>
  <c r="L131" i="1"/>
  <c r="L133" i="1"/>
  <c r="L135" i="1"/>
  <c r="L137" i="1"/>
  <c r="L136" i="1"/>
  <c r="L134" i="1"/>
  <c r="L138" i="1"/>
  <c r="L139" i="1"/>
  <c r="L140" i="1"/>
  <c r="L141" i="1"/>
  <c r="L143" i="1"/>
  <c r="L142" i="1"/>
  <c r="L144" i="1"/>
  <c r="L147" i="1"/>
  <c r="L146" i="1"/>
  <c r="L145" i="1"/>
  <c r="L3" i="1"/>
</calcChain>
</file>

<file path=xl/sharedStrings.xml><?xml version="1.0" encoding="utf-8"?>
<sst xmlns="http://schemas.openxmlformats.org/spreadsheetml/2006/main" count="608" uniqueCount="175">
  <si>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</si>
  <si>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</si>
  <si>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</si>
  <si>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</si>
  <si>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</si>
  <si>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</si>
  <si>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</si>
  <si>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</si>
  <si>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</si>
  <si>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</si>
  <si>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</si>
  <si>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</si>
  <si>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3170100873</t>
  </si>
  <si>
    <t>信息工程1704</t>
  </si>
  <si>
    <t>2018-2019</t>
  </si>
  <si>
    <t>有</t>
  </si>
  <si>
    <t>3170100885</t>
  </si>
  <si>
    <t>信息工程1701</t>
  </si>
  <si>
    <t>3170100916</t>
  </si>
  <si>
    <t>信息工程1705</t>
  </si>
  <si>
    <t>3170100937</t>
  </si>
  <si>
    <t>3170101015</t>
  </si>
  <si>
    <t>信息工程1702</t>
  </si>
  <si>
    <t>3170101022</t>
  </si>
  <si>
    <t>3170101212</t>
  </si>
  <si>
    <t>3170101245</t>
  </si>
  <si>
    <t>信息工程1703</t>
  </si>
  <si>
    <t>3170101248</t>
  </si>
  <si>
    <t>3170101306</t>
  </si>
  <si>
    <t>3170101491</t>
  </si>
  <si>
    <t>3170101757</t>
  </si>
  <si>
    <t>3170101919</t>
  </si>
  <si>
    <t>3170101920</t>
  </si>
  <si>
    <t>3170101921</t>
  </si>
  <si>
    <t>3170101922</t>
  </si>
  <si>
    <t>3170101944</t>
  </si>
  <si>
    <t>3170101945</t>
  </si>
  <si>
    <t>3170101946</t>
  </si>
  <si>
    <t>3170101947</t>
  </si>
  <si>
    <t>3170102415</t>
  </si>
  <si>
    <t>3170102417</t>
  </si>
  <si>
    <t>3170102496</t>
  </si>
  <si>
    <t>3170102497</t>
  </si>
  <si>
    <t>3170102499</t>
  </si>
  <si>
    <t>3170102501</t>
  </si>
  <si>
    <t>3170102575</t>
  </si>
  <si>
    <t>3170102584</t>
  </si>
  <si>
    <t>3170102657</t>
  </si>
  <si>
    <t>3170102663</t>
  </si>
  <si>
    <t>3170102670</t>
  </si>
  <si>
    <t>3170102723</t>
  </si>
  <si>
    <t>3170102729</t>
  </si>
  <si>
    <t>3170102732</t>
  </si>
  <si>
    <t>3170102759</t>
  </si>
  <si>
    <t>3170102799</t>
  </si>
  <si>
    <t>3170102876</t>
  </si>
  <si>
    <t>3170102890</t>
  </si>
  <si>
    <t>3170102897</t>
  </si>
  <si>
    <t>3170102898</t>
  </si>
  <si>
    <t>3170102903</t>
  </si>
  <si>
    <t>3170102979</t>
  </si>
  <si>
    <t>3170103060</t>
  </si>
  <si>
    <t>3170103062</t>
  </si>
  <si>
    <t>3170103067</t>
  </si>
  <si>
    <t>3170103070</t>
  </si>
  <si>
    <t>3170103074</t>
  </si>
  <si>
    <t>3170103143</t>
  </si>
  <si>
    <t>3170103144</t>
  </si>
  <si>
    <t>3170103145</t>
  </si>
  <si>
    <t>3170103158</t>
  </si>
  <si>
    <t>3170103225</t>
  </si>
  <si>
    <t>3170103227</t>
  </si>
  <si>
    <t>3170103239</t>
  </si>
  <si>
    <t>3170103244</t>
  </si>
  <si>
    <t>3170103298</t>
  </si>
  <si>
    <t>3170103299</t>
  </si>
  <si>
    <t>3170103301</t>
  </si>
  <si>
    <t>3170103371</t>
  </si>
  <si>
    <t>3170103382</t>
  </si>
  <si>
    <t>3170103388</t>
  </si>
  <si>
    <t>3170103431</t>
  </si>
  <si>
    <t>3170103459</t>
  </si>
  <si>
    <t>3170103460</t>
  </si>
  <si>
    <t>3170103467</t>
  </si>
  <si>
    <t>3170103473</t>
  </si>
  <si>
    <t>3170103547</t>
  </si>
  <si>
    <t>3170103548</t>
  </si>
  <si>
    <t>3170103555</t>
  </si>
  <si>
    <t>3170103561</t>
  </si>
  <si>
    <t>3170103630</t>
  </si>
  <si>
    <t>3170103631</t>
  </si>
  <si>
    <t>3170103632</t>
  </si>
  <si>
    <t>3170103640</t>
  </si>
  <si>
    <t>3170103648</t>
  </si>
  <si>
    <t>3170103724</t>
  </si>
  <si>
    <t>3170103730</t>
  </si>
  <si>
    <t>3170103763</t>
  </si>
  <si>
    <t>3170104167</t>
  </si>
  <si>
    <t>3170104173</t>
  </si>
  <si>
    <t>3170104175</t>
  </si>
  <si>
    <t>0.78</t>
  </si>
  <si>
    <t>0.72</t>
  </si>
  <si>
    <t>3170104177</t>
  </si>
  <si>
    <t>3170104179</t>
  </si>
  <si>
    <t>3170104181</t>
  </si>
  <si>
    <t>3170104244</t>
  </si>
  <si>
    <t>3170104251</t>
  </si>
  <si>
    <t>3170104269</t>
  </si>
  <si>
    <t>3170104270</t>
  </si>
  <si>
    <t>3170104329</t>
  </si>
  <si>
    <t>3170104330</t>
  </si>
  <si>
    <t>3170104332</t>
  </si>
  <si>
    <t>3170104335</t>
  </si>
  <si>
    <t>3170104339</t>
  </si>
  <si>
    <t>3170104342</t>
  </si>
  <si>
    <t>3170104549</t>
  </si>
  <si>
    <t>3170104591</t>
  </si>
  <si>
    <t>3170104770</t>
  </si>
  <si>
    <t>3170104775</t>
  </si>
  <si>
    <t>3170104778</t>
  </si>
  <si>
    <t>3170104838</t>
  </si>
  <si>
    <t>3170104843</t>
  </si>
  <si>
    <t>3170104888</t>
  </si>
  <si>
    <t>3170104892</t>
  </si>
  <si>
    <t>3170104916</t>
  </si>
  <si>
    <t>3170104944</t>
  </si>
  <si>
    <t>3170105003</t>
  </si>
  <si>
    <t>3170105033</t>
  </si>
  <si>
    <t>3170105056</t>
  </si>
  <si>
    <t>3170105060</t>
  </si>
  <si>
    <t>0.76</t>
  </si>
  <si>
    <t>0.94</t>
  </si>
  <si>
    <t>3170105065</t>
  </si>
  <si>
    <t>3170105070</t>
  </si>
  <si>
    <t>3170105073</t>
  </si>
  <si>
    <t>3170105074</t>
  </si>
  <si>
    <t>3170105107</t>
  </si>
  <si>
    <t>3170105111</t>
  </si>
  <si>
    <t>3170105141</t>
  </si>
  <si>
    <t>3170105146</t>
  </si>
  <si>
    <t>3170105191</t>
  </si>
  <si>
    <t>3170105193</t>
  </si>
  <si>
    <t>3170105194</t>
  </si>
  <si>
    <t>3170105198</t>
  </si>
  <si>
    <t>3170105257</t>
  </si>
  <si>
    <t>3170105266</t>
  </si>
  <si>
    <t>3170105272</t>
  </si>
  <si>
    <t>3170105368</t>
  </si>
  <si>
    <t>3170105461</t>
  </si>
  <si>
    <t>3170105465</t>
  </si>
  <si>
    <t>3170105551</t>
  </si>
  <si>
    <t>3170105617</t>
  </si>
  <si>
    <t>3170105619</t>
  </si>
  <si>
    <t>3170105620</t>
  </si>
  <si>
    <t>3170105697</t>
  </si>
  <si>
    <t>3170105761</t>
  </si>
  <si>
    <t>信息工程1805</t>
  </si>
  <si>
    <t>3170105794</t>
  </si>
  <si>
    <t>3170105799</t>
  </si>
  <si>
    <t>3170105948</t>
  </si>
  <si>
    <t>3170105950</t>
  </si>
  <si>
    <t>3170105954</t>
  </si>
  <si>
    <t>3170105958</t>
  </si>
  <si>
    <t>3170105964</t>
  </si>
  <si>
    <t>3170106053</t>
  </si>
  <si>
    <t>3170106061</t>
  </si>
  <si>
    <t>3170106063</t>
  </si>
  <si>
    <t>3170106087</t>
  </si>
  <si>
    <t>3170106094</t>
  </si>
  <si>
    <t>3170106227</t>
  </si>
  <si>
    <t>排名</t>
    <phoneticPr fontId="3" type="noConversion"/>
  </si>
  <si>
    <t>学年学业成绩平均总绩点</t>
    <phoneticPr fontId="3" type="noConversion"/>
  </si>
  <si>
    <t>学年学业成绩综合排名</t>
    <phoneticPr fontId="3" type="noConversion"/>
  </si>
  <si>
    <t>前二年学业成绩平均总绩点</t>
    <phoneticPr fontId="3" type="noConversion"/>
  </si>
  <si>
    <t>前二年学业成绩综合排名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</si>
</sst>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workbookViewId="0">
      <selection activeCell="B1" sqref="B1:B1048576"/>
    </sheetView>
  </sheetViews>
  <sheetFormatPr defaultRowHeight="14.25" x14ac:dyDescent="0.2"/>
  <cols>
    <col min="1" max="1" width="11.625" style="4" customWidth="1"/>
    <col min="2" max="2" width="13.625" style="4" customWidth="1"/>
    <col min="3" max="3" width="12.625" style="4" customWidth="1"/>
    <col min="4" max="4" width="19.625" style="4" customWidth="1"/>
    <col min="5" max="5" width="10.875" style="4" customWidth="1"/>
    <col min="6" max="6" width="21.625" style="4" customWidth="1"/>
    <col min="7" max="7" width="13.5" style="4" customWidth="1"/>
    <col min="8" max="9" width="16.625" style="4" customWidth="1"/>
    <col min="10" max="10" width="15.625" style="4" customWidth="1"/>
    <col min="11" max="15" width="12" style="4" customWidth="1"/>
    <col min="16" max="16" width="11.625" style="4" customWidth="1"/>
    <col min="17" max="17" width="15.625" style="4" customWidth="1"/>
    <col min="18" max="18" width="17.125" style="4" customWidth="1"/>
    <col min="19" max="19" width="10.125" style="4" customWidth="1"/>
    <col min="20" max="20" width="13.875" style="4" customWidth="1"/>
    <col min="21" max="16384" width="9" style="1"/>
  </cols>
  <sheetData>
    <row r="1" spans="1:20" s="6" customFormat="1" ht="25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170</v>
      </c>
      <c r="F1" s="5" t="s">
        <v>4</v>
      </c>
      <c r="G1" s="5" t="s">
        <v>170</v>
      </c>
      <c r="H1" s="5" t="s">
        <v>5</v>
      </c>
      <c r="I1" s="5" t="s">
        <v>170</v>
      </c>
      <c r="J1" s="5" t="s">
        <v>6</v>
      </c>
      <c r="K1" s="5" t="s">
        <v>170</v>
      </c>
      <c r="L1" s="5" t="s">
        <v>171</v>
      </c>
      <c r="M1" s="5" t="s">
        <v>172</v>
      </c>
      <c r="N1" s="5" t="s">
        <v>173</v>
      </c>
      <c r="O1" s="5" t="s">
        <v>174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</row>
    <row r="2" spans="1:20" x14ac:dyDescent="0.2">
      <c r="A2" s="2" t="s">
        <v>157</v>
      </c>
      <c r="B2" s="3">
        <v>47.5</v>
      </c>
      <c r="C2" s="3">
        <v>102</v>
      </c>
      <c r="D2" s="3">
        <v>4.82</v>
      </c>
      <c r="E2" s="3">
        <v>1</v>
      </c>
      <c r="F2" s="3">
        <v>4.67</v>
      </c>
      <c r="G2" s="3">
        <v>1</v>
      </c>
      <c r="H2" s="3">
        <v>4.74</v>
      </c>
      <c r="I2" s="3">
        <v>1</v>
      </c>
      <c r="J2" s="3">
        <v>4.5599999999999996</v>
      </c>
      <c r="K2" s="3">
        <v>2</v>
      </c>
      <c r="L2" s="3">
        <f t="shared" ref="L2:L33" si="0">D2*0.7+H2*0.3</f>
        <v>4.7960000000000003</v>
      </c>
      <c r="M2" s="3">
        <v>1</v>
      </c>
      <c r="N2" s="3">
        <f t="shared" ref="N2:N33" si="1">F2*0.7+J2*0.3</f>
        <v>4.6369999999999996</v>
      </c>
      <c r="O2" s="3">
        <v>1</v>
      </c>
      <c r="P2" s="3">
        <v>89.91</v>
      </c>
      <c r="Q2" s="3">
        <v>91.09</v>
      </c>
      <c r="R2" s="2" t="s">
        <v>17</v>
      </c>
      <c r="S2" s="2" t="s">
        <v>14</v>
      </c>
      <c r="T2" s="2" t="s">
        <v>15</v>
      </c>
    </row>
    <row r="3" spans="1:20" x14ac:dyDescent="0.2">
      <c r="A3" s="2" t="s">
        <v>32</v>
      </c>
      <c r="B3" s="3">
        <v>60</v>
      </c>
      <c r="C3" s="3">
        <v>118.5</v>
      </c>
      <c r="D3" s="3">
        <v>4.46</v>
      </c>
      <c r="E3" s="3">
        <v>13</v>
      </c>
      <c r="F3" s="3">
        <v>4.63</v>
      </c>
      <c r="G3" s="3">
        <v>2</v>
      </c>
      <c r="H3" s="3">
        <v>4.58</v>
      </c>
      <c r="I3" s="3">
        <v>6</v>
      </c>
      <c r="J3" s="3">
        <v>4.62</v>
      </c>
      <c r="K3" s="3">
        <v>1</v>
      </c>
      <c r="L3" s="3">
        <f t="shared" si="0"/>
        <v>4.4959999999999996</v>
      </c>
      <c r="M3" s="3">
        <v>9</v>
      </c>
      <c r="N3" s="3">
        <f t="shared" si="1"/>
        <v>4.6269999999999998</v>
      </c>
      <c r="O3" s="3">
        <v>2</v>
      </c>
      <c r="P3" s="3">
        <v>91.61</v>
      </c>
      <c r="Q3" s="3">
        <v>91.97</v>
      </c>
      <c r="R3" s="2" t="s">
        <v>26</v>
      </c>
      <c r="S3" s="2" t="s">
        <v>14</v>
      </c>
      <c r="T3" s="2" t="s">
        <v>15</v>
      </c>
    </row>
    <row r="4" spans="1:20" x14ac:dyDescent="0.2">
      <c r="A4" s="2" t="s">
        <v>55</v>
      </c>
      <c r="B4" s="3">
        <v>63.5</v>
      </c>
      <c r="C4" s="3">
        <v>127.5</v>
      </c>
      <c r="D4" s="3">
        <v>4.76</v>
      </c>
      <c r="E4" s="3">
        <v>2</v>
      </c>
      <c r="F4" s="3">
        <v>4.59</v>
      </c>
      <c r="G4" s="3">
        <v>3</v>
      </c>
      <c r="H4" s="3">
        <v>4.63</v>
      </c>
      <c r="I4" s="3">
        <v>3</v>
      </c>
      <c r="J4" s="3">
        <v>4.5199999999999996</v>
      </c>
      <c r="K4" s="3">
        <v>3</v>
      </c>
      <c r="L4" s="3">
        <f t="shared" si="0"/>
        <v>4.7210000000000001</v>
      </c>
      <c r="M4" s="3">
        <v>2</v>
      </c>
      <c r="N4" s="3">
        <f t="shared" si="1"/>
        <v>4.5689999999999991</v>
      </c>
      <c r="O4" s="3">
        <v>3</v>
      </c>
      <c r="P4" s="3">
        <v>90.32</v>
      </c>
      <c r="Q4" s="3">
        <v>91.03</v>
      </c>
      <c r="R4" s="2" t="s">
        <v>17</v>
      </c>
      <c r="S4" s="2" t="s">
        <v>14</v>
      </c>
      <c r="T4" s="2" t="s">
        <v>15</v>
      </c>
    </row>
    <row r="5" spans="1:20" x14ac:dyDescent="0.2">
      <c r="A5" s="2" t="s">
        <v>42</v>
      </c>
      <c r="B5" s="3">
        <v>65</v>
      </c>
      <c r="C5" s="3">
        <v>120.5</v>
      </c>
      <c r="D5" s="3">
        <v>4.55</v>
      </c>
      <c r="E5" s="3">
        <v>7</v>
      </c>
      <c r="F5" s="3">
        <v>4.5</v>
      </c>
      <c r="G5" s="3">
        <v>4</v>
      </c>
      <c r="H5" s="3">
        <v>4.6100000000000003</v>
      </c>
      <c r="I5" s="3">
        <v>5</v>
      </c>
      <c r="J5" s="3">
        <v>4.5</v>
      </c>
      <c r="K5" s="3">
        <v>4</v>
      </c>
      <c r="L5" s="3">
        <f t="shared" si="0"/>
        <v>4.5679999999999996</v>
      </c>
      <c r="M5" s="3">
        <v>6</v>
      </c>
      <c r="N5" s="3">
        <f t="shared" si="1"/>
        <v>4.5</v>
      </c>
      <c r="O5" s="3">
        <v>4</v>
      </c>
      <c r="P5" s="3">
        <v>90.33</v>
      </c>
      <c r="Q5" s="3">
        <v>90.52</v>
      </c>
      <c r="R5" s="2" t="s">
        <v>22</v>
      </c>
      <c r="S5" s="2" t="s">
        <v>14</v>
      </c>
      <c r="T5" s="2" t="s">
        <v>15</v>
      </c>
    </row>
    <row r="6" spans="1:20" x14ac:dyDescent="0.2">
      <c r="A6" s="2" t="s">
        <v>127</v>
      </c>
      <c r="B6" s="3">
        <v>54</v>
      </c>
      <c r="C6" s="3">
        <v>106</v>
      </c>
      <c r="D6" s="3">
        <v>4.58</v>
      </c>
      <c r="E6" s="3">
        <v>5</v>
      </c>
      <c r="F6" s="3">
        <v>4.46</v>
      </c>
      <c r="G6" s="3">
        <v>6</v>
      </c>
      <c r="H6" s="3">
        <v>4.63</v>
      </c>
      <c r="I6" s="3">
        <v>4</v>
      </c>
      <c r="J6" s="3">
        <v>4.46</v>
      </c>
      <c r="K6" s="3">
        <v>5</v>
      </c>
      <c r="L6" s="3">
        <f t="shared" si="0"/>
        <v>4.5949999999999998</v>
      </c>
      <c r="M6" s="3">
        <v>4</v>
      </c>
      <c r="N6" s="3">
        <f t="shared" si="1"/>
        <v>4.46</v>
      </c>
      <c r="O6" s="3">
        <v>5</v>
      </c>
      <c r="P6" s="3">
        <v>89.71</v>
      </c>
      <c r="Q6" s="3">
        <v>89.69</v>
      </c>
      <c r="R6" s="2" t="s">
        <v>22</v>
      </c>
      <c r="S6" s="2" t="s">
        <v>14</v>
      </c>
      <c r="T6" s="2" t="s">
        <v>15</v>
      </c>
    </row>
    <row r="7" spans="1:20" x14ac:dyDescent="0.2">
      <c r="A7" s="2" t="s">
        <v>86</v>
      </c>
      <c r="B7" s="3">
        <v>48.5</v>
      </c>
      <c r="C7" s="3">
        <v>103</v>
      </c>
      <c r="D7" s="3">
        <v>4.72</v>
      </c>
      <c r="E7" s="3">
        <v>3</v>
      </c>
      <c r="F7" s="3">
        <v>4.47</v>
      </c>
      <c r="G7" s="3">
        <v>5</v>
      </c>
      <c r="H7" s="3">
        <v>4.67</v>
      </c>
      <c r="I7" s="3">
        <v>2</v>
      </c>
      <c r="J7" s="3">
        <v>4.4000000000000004</v>
      </c>
      <c r="K7" s="3">
        <v>6</v>
      </c>
      <c r="L7" s="3">
        <f t="shared" si="0"/>
        <v>4.7050000000000001</v>
      </c>
      <c r="M7" s="3">
        <v>3</v>
      </c>
      <c r="N7" s="3">
        <f t="shared" si="1"/>
        <v>4.4489999999999998</v>
      </c>
      <c r="O7" s="3">
        <v>6</v>
      </c>
      <c r="P7" s="3">
        <v>89.3</v>
      </c>
      <c r="Q7" s="3">
        <v>90.45</v>
      </c>
      <c r="R7" s="2" t="s">
        <v>19</v>
      </c>
      <c r="S7" s="2" t="s">
        <v>14</v>
      </c>
      <c r="T7" s="2" t="s">
        <v>15</v>
      </c>
    </row>
    <row r="8" spans="1:20" x14ac:dyDescent="0.2">
      <c r="A8" s="2" t="s">
        <v>168</v>
      </c>
      <c r="B8" s="3">
        <v>51.5</v>
      </c>
      <c r="C8" s="3">
        <v>111.5</v>
      </c>
      <c r="D8" s="3">
        <v>4.4800000000000004</v>
      </c>
      <c r="E8" s="3">
        <v>12</v>
      </c>
      <c r="F8" s="3">
        <v>4.41</v>
      </c>
      <c r="G8" s="3">
        <v>7</v>
      </c>
      <c r="H8" s="3">
        <v>4.5</v>
      </c>
      <c r="I8" s="3">
        <v>9</v>
      </c>
      <c r="J8" s="3">
        <v>4.38</v>
      </c>
      <c r="K8" s="3">
        <v>7</v>
      </c>
      <c r="L8" s="3">
        <f t="shared" si="0"/>
        <v>4.4859999999999998</v>
      </c>
      <c r="M8" s="3">
        <v>11</v>
      </c>
      <c r="N8" s="3">
        <f t="shared" si="1"/>
        <v>4.4009999999999998</v>
      </c>
      <c r="O8" s="3">
        <v>7</v>
      </c>
      <c r="P8" s="3">
        <v>88.82</v>
      </c>
      <c r="Q8" s="3">
        <v>89.14</v>
      </c>
      <c r="R8" s="2" t="s">
        <v>26</v>
      </c>
      <c r="S8" s="2" t="s">
        <v>14</v>
      </c>
      <c r="T8" s="2" t="s">
        <v>15</v>
      </c>
    </row>
    <row r="9" spans="1:20" x14ac:dyDescent="0.2">
      <c r="A9" s="2" t="s">
        <v>28</v>
      </c>
      <c r="B9" s="3">
        <v>46</v>
      </c>
      <c r="C9" s="3">
        <v>99.5</v>
      </c>
      <c r="D9" s="3">
        <v>4.57</v>
      </c>
      <c r="E9" s="3">
        <v>6</v>
      </c>
      <c r="F9" s="3">
        <v>4.38</v>
      </c>
      <c r="G9" s="3">
        <v>8</v>
      </c>
      <c r="H9" s="3">
        <v>4.55</v>
      </c>
      <c r="I9" s="3">
        <v>7</v>
      </c>
      <c r="J9" s="3">
        <v>4.3499999999999996</v>
      </c>
      <c r="K9" s="3">
        <v>8</v>
      </c>
      <c r="L9" s="3">
        <f t="shared" si="0"/>
        <v>4.5640000000000001</v>
      </c>
      <c r="M9" s="3">
        <v>7</v>
      </c>
      <c r="N9" s="3">
        <f t="shared" si="1"/>
        <v>4.3709999999999996</v>
      </c>
      <c r="O9" s="3">
        <v>8</v>
      </c>
      <c r="P9" s="3">
        <v>88.53</v>
      </c>
      <c r="Q9" s="3">
        <v>89.31</v>
      </c>
      <c r="R9" s="2" t="s">
        <v>13</v>
      </c>
      <c r="S9" s="2" t="s">
        <v>14</v>
      </c>
      <c r="T9" s="2" t="s">
        <v>15</v>
      </c>
    </row>
    <row r="10" spans="1:20" x14ac:dyDescent="0.2">
      <c r="A10" s="2" t="s">
        <v>61</v>
      </c>
      <c r="B10" s="3">
        <v>48</v>
      </c>
      <c r="C10" s="3">
        <v>104</v>
      </c>
      <c r="D10" s="3">
        <v>4.5</v>
      </c>
      <c r="E10" s="3">
        <v>9</v>
      </c>
      <c r="F10" s="3">
        <v>4.37</v>
      </c>
      <c r="G10" s="3">
        <v>9</v>
      </c>
      <c r="H10" s="3">
        <v>4.41</v>
      </c>
      <c r="I10" s="3">
        <v>14</v>
      </c>
      <c r="J10" s="3">
        <v>4.32</v>
      </c>
      <c r="K10" s="3">
        <v>10</v>
      </c>
      <c r="L10" s="3">
        <f t="shared" si="0"/>
        <v>4.4729999999999999</v>
      </c>
      <c r="M10" s="3">
        <v>12</v>
      </c>
      <c r="N10" s="3">
        <f t="shared" si="1"/>
        <v>4.3549999999999995</v>
      </c>
      <c r="O10" s="3">
        <v>9</v>
      </c>
      <c r="P10" s="3">
        <v>88.52</v>
      </c>
      <c r="Q10" s="3">
        <v>89.06</v>
      </c>
      <c r="R10" s="2" t="s">
        <v>17</v>
      </c>
      <c r="S10" s="2" t="s">
        <v>14</v>
      </c>
      <c r="T10" s="2" t="s">
        <v>15</v>
      </c>
    </row>
    <row r="11" spans="1:20" x14ac:dyDescent="0.2">
      <c r="A11" s="2" t="s">
        <v>29</v>
      </c>
      <c r="B11" s="3">
        <v>49</v>
      </c>
      <c r="C11" s="3">
        <v>101.5</v>
      </c>
      <c r="D11" s="3">
        <v>4.41</v>
      </c>
      <c r="E11" s="3">
        <v>16</v>
      </c>
      <c r="F11" s="3">
        <v>4.3600000000000003</v>
      </c>
      <c r="G11" s="3">
        <v>10</v>
      </c>
      <c r="H11" s="3">
        <v>4.46</v>
      </c>
      <c r="I11" s="3">
        <v>10</v>
      </c>
      <c r="J11" s="3">
        <v>4.32</v>
      </c>
      <c r="K11" s="3">
        <v>9</v>
      </c>
      <c r="L11" s="3">
        <f t="shared" si="0"/>
        <v>4.4249999999999998</v>
      </c>
      <c r="M11" s="3">
        <v>16</v>
      </c>
      <c r="N11" s="3">
        <f t="shared" si="1"/>
        <v>4.3479999999999999</v>
      </c>
      <c r="O11" s="3">
        <v>10</v>
      </c>
      <c r="P11" s="3">
        <v>88.41</v>
      </c>
      <c r="Q11" s="3">
        <v>88.63</v>
      </c>
      <c r="R11" s="2" t="s">
        <v>26</v>
      </c>
      <c r="S11" s="2" t="s">
        <v>14</v>
      </c>
      <c r="T11" s="2" t="s">
        <v>15</v>
      </c>
    </row>
    <row r="12" spans="1:20" x14ac:dyDescent="0.2">
      <c r="A12" s="2" t="s">
        <v>83</v>
      </c>
      <c r="B12" s="3">
        <v>47</v>
      </c>
      <c r="C12" s="3">
        <v>106</v>
      </c>
      <c r="D12" s="3">
        <v>4.46</v>
      </c>
      <c r="E12" s="3">
        <v>14</v>
      </c>
      <c r="F12" s="3">
        <v>4.34</v>
      </c>
      <c r="G12" s="3">
        <v>11</v>
      </c>
      <c r="H12" s="3">
        <v>4.41</v>
      </c>
      <c r="I12" s="3">
        <v>15</v>
      </c>
      <c r="J12" s="3">
        <v>4.28</v>
      </c>
      <c r="K12" s="3">
        <v>11</v>
      </c>
      <c r="L12" s="3">
        <f t="shared" si="0"/>
        <v>4.4450000000000003</v>
      </c>
      <c r="M12" s="3">
        <v>15</v>
      </c>
      <c r="N12" s="3">
        <f t="shared" si="1"/>
        <v>4.3220000000000001</v>
      </c>
      <c r="O12" s="3">
        <v>11</v>
      </c>
      <c r="P12" s="3">
        <v>87.96</v>
      </c>
      <c r="Q12" s="3">
        <v>88.68</v>
      </c>
      <c r="R12" s="2" t="s">
        <v>22</v>
      </c>
      <c r="S12" s="2" t="s">
        <v>14</v>
      </c>
      <c r="T12" s="2" t="s">
        <v>15</v>
      </c>
    </row>
    <row r="13" spans="1:20" x14ac:dyDescent="0.2">
      <c r="A13" s="2" t="s">
        <v>108</v>
      </c>
      <c r="B13" s="3">
        <v>49</v>
      </c>
      <c r="C13" s="3">
        <v>105</v>
      </c>
      <c r="D13" s="3">
        <v>4.53</v>
      </c>
      <c r="E13" s="3">
        <v>8</v>
      </c>
      <c r="F13" s="3">
        <v>4.29</v>
      </c>
      <c r="G13" s="3">
        <v>13</v>
      </c>
      <c r="H13" s="3">
        <v>4.46</v>
      </c>
      <c r="I13" s="3">
        <v>11</v>
      </c>
      <c r="J13" s="3">
        <v>4.28</v>
      </c>
      <c r="K13" s="3">
        <v>12</v>
      </c>
      <c r="L13" s="3">
        <f t="shared" si="0"/>
        <v>4.5089999999999995</v>
      </c>
      <c r="M13" s="3">
        <v>8</v>
      </c>
      <c r="N13" s="3">
        <f t="shared" si="1"/>
        <v>4.2869999999999999</v>
      </c>
      <c r="O13" s="3">
        <v>12</v>
      </c>
      <c r="P13" s="3">
        <v>87.98</v>
      </c>
      <c r="Q13" s="3">
        <v>88.24</v>
      </c>
      <c r="R13" s="2" t="s">
        <v>17</v>
      </c>
      <c r="S13" s="2" t="s">
        <v>14</v>
      </c>
      <c r="T13" s="2" t="s">
        <v>15</v>
      </c>
    </row>
    <row r="14" spans="1:20" x14ac:dyDescent="0.2">
      <c r="A14" s="2" t="s">
        <v>85</v>
      </c>
      <c r="B14" s="3">
        <v>44</v>
      </c>
      <c r="C14" s="3">
        <v>99</v>
      </c>
      <c r="D14" s="3">
        <v>4.5999999999999996</v>
      </c>
      <c r="E14" s="3">
        <v>4</v>
      </c>
      <c r="F14" s="3">
        <v>4.3099999999999996</v>
      </c>
      <c r="G14" s="3">
        <v>12</v>
      </c>
      <c r="H14" s="3">
        <v>4.5199999999999996</v>
      </c>
      <c r="I14" s="3">
        <v>8</v>
      </c>
      <c r="J14" s="3">
        <v>4.2300000000000004</v>
      </c>
      <c r="K14" s="3">
        <v>19</v>
      </c>
      <c r="L14" s="3">
        <f t="shared" si="0"/>
        <v>4.5759999999999996</v>
      </c>
      <c r="M14" s="3">
        <v>5</v>
      </c>
      <c r="N14" s="3">
        <f t="shared" si="1"/>
        <v>4.2859999999999996</v>
      </c>
      <c r="O14" s="3">
        <v>13</v>
      </c>
      <c r="P14" s="3">
        <v>87.42</v>
      </c>
      <c r="Q14" s="3">
        <v>88.35</v>
      </c>
      <c r="R14" s="2" t="s">
        <v>19</v>
      </c>
      <c r="S14" s="2" t="s">
        <v>14</v>
      </c>
      <c r="T14" s="2" t="s">
        <v>15</v>
      </c>
    </row>
    <row r="15" spans="1:20" x14ac:dyDescent="0.2">
      <c r="A15" s="2" t="s">
        <v>135</v>
      </c>
      <c r="B15" s="3">
        <v>52</v>
      </c>
      <c r="C15" s="3">
        <v>103.5</v>
      </c>
      <c r="D15" s="3">
        <v>4.5</v>
      </c>
      <c r="E15" s="3">
        <v>10</v>
      </c>
      <c r="F15" s="3">
        <v>4.28</v>
      </c>
      <c r="G15" s="3">
        <v>15</v>
      </c>
      <c r="H15" s="3">
        <v>4.46</v>
      </c>
      <c r="I15" s="3">
        <v>12</v>
      </c>
      <c r="J15" s="3">
        <v>4.2699999999999996</v>
      </c>
      <c r="K15" s="3">
        <v>13</v>
      </c>
      <c r="L15" s="3">
        <f t="shared" si="0"/>
        <v>4.4879999999999995</v>
      </c>
      <c r="M15" s="3">
        <v>10</v>
      </c>
      <c r="N15" s="3">
        <f t="shared" si="1"/>
        <v>4.2770000000000001</v>
      </c>
      <c r="O15" s="3">
        <v>14</v>
      </c>
      <c r="P15" s="3">
        <v>87.63</v>
      </c>
      <c r="Q15" s="3">
        <v>87.82</v>
      </c>
      <c r="R15" s="2" t="s">
        <v>22</v>
      </c>
      <c r="S15" s="2" t="s">
        <v>14</v>
      </c>
      <c r="T15" s="2" t="s">
        <v>15</v>
      </c>
    </row>
    <row r="16" spans="1:20" x14ac:dyDescent="0.2">
      <c r="A16" s="2" t="s">
        <v>37</v>
      </c>
      <c r="B16" s="3">
        <v>50</v>
      </c>
      <c r="C16" s="3">
        <v>109</v>
      </c>
      <c r="D16" s="3">
        <v>4.18</v>
      </c>
      <c r="E16" s="3">
        <v>36</v>
      </c>
      <c r="F16" s="3">
        <v>4.28</v>
      </c>
      <c r="G16" s="3">
        <v>14</v>
      </c>
      <c r="H16" s="3">
        <v>4.24</v>
      </c>
      <c r="I16" s="3">
        <v>27</v>
      </c>
      <c r="J16" s="3">
        <v>4.25</v>
      </c>
      <c r="K16" s="3">
        <v>15</v>
      </c>
      <c r="L16" s="3">
        <f t="shared" si="0"/>
        <v>4.1979999999999995</v>
      </c>
      <c r="M16" s="3">
        <v>34</v>
      </c>
      <c r="N16" s="3">
        <f t="shared" si="1"/>
        <v>4.2709999999999999</v>
      </c>
      <c r="O16" s="3">
        <v>15</v>
      </c>
      <c r="P16" s="3">
        <v>87.16</v>
      </c>
      <c r="Q16" s="3">
        <v>87.47</v>
      </c>
      <c r="R16" s="2" t="s">
        <v>17</v>
      </c>
      <c r="S16" s="2" t="s">
        <v>14</v>
      </c>
      <c r="T16" s="2" t="s">
        <v>15</v>
      </c>
    </row>
    <row r="17" spans="1:20" x14ac:dyDescent="0.2">
      <c r="A17" s="2" t="s">
        <v>141</v>
      </c>
      <c r="B17" s="3">
        <v>47.5</v>
      </c>
      <c r="C17" s="3">
        <v>100.5</v>
      </c>
      <c r="D17" s="3">
        <v>4.46</v>
      </c>
      <c r="E17" s="3">
        <v>15</v>
      </c>
      <c r="F17" s="3">
        <v>4.25</v>
      </c>
      <c r="G17" s="3">
        <v>17</v>
      </c>
      <c r="H17" s="3">
        <v>4.46</v>
      </c>
      <c r="I17" s="3">
        <v>13</v>
      </c>
      <c r="J17" s="3">
        <v>4.26</v>
      </c>
      <c r="K17" s="3">
        <v>14</v>
      </c>
      <c r="L17" s="3">
        <f t="shared" si="0"/>
        <v>4.46</v>
      </c>
      <c r="M17" s="3">
        <v>14</v>
      </c>
      <c r="N17" s="3">
        <f t="shared" si="1"/>
        <v>4.2529999999999992</v>
      </c>
      <c r="O17" s="3">
        <v>16</v>
      </c>
      <c r="P17" s="3">
        <v>88.36</v>
      </c>
      <c r="Q17" s="3">
        <v>88.52</v>
      </c>
      <c r="R17" s="2" t="s">
        <v>22</v>
      </c>
      <c r="S17" s="2" t="s">
        <v>14</v>
      </c>
      <c r="T17" s="2" t="s">
        <v>15</v>
      </c>
    </row>
    <row r="18" spans="1:20" x14ac:dyDescent="0.2">
      <c r="A18" s="2" t="s">
        <v>147</v>
      </c>
      <c r="B18" s="3">
        <v>52</v>
      </c>
      <c r="C18" s="3">
        <v>106.5</v>
      </c>
      <c r="D18" s="3">
        <v>4.3499999999999996</v>
      </c>
      <c r="E18" s="3">
        <v>20</v>
      </c>
      <c r="F18" s="3">
        <v>4.26</v>
      </c>
      <c r="G18" s="3">
        <v>16</v>
      </c>
      <c r="H18" s="3">
        <v>4.38</v>
      </c>
      <c r="I18" s="3">
        <v>19</v>
      </c>
      <c r="J18" s="3">
        <v>4.2300000000000004</v>
      </c>
      <c r="K18" s="3">
        <v>20</v>
      </c>
      <c r="L18" s="3">
        <f t="shared" si="0"/>
        <v>4.3589999999999991</v>
      </c>
      <c r="M18" s="3">
        <v>19</v>
      </c>
      <c r="N18" s="3">
        <f t="shared" si="1"/>
        <v>4.2509999999999994</v>
      </c>
      <c r="O18" s="3">
        <v>17</v>
      </c>
      <c r="P18" s="3">
        <v>87.47</v>
      </c>
      <c r="Q18" s="3">
        <v>87.91</v>
      </c>
      <c r="R18" s="2" t="s">
        <v>19</v>
      </c>
      <c r="S18" s="2" t="s">
        <v>14</v>
      </c>
      <c r="T18" s="2" t="s">
        <v>15</v>
      </c>
    </row>
    <row r="19" spans="1:20" x14ac:dyDescent="0.2">
      <c r="A19" s="2" t="s">
        <v>39</v>
      </c>
      <c r="B19" s="3">
        <v>64</v>
      </c>
      <c r="C19" s="3">
        <v>127.5</v>
      </c>
      <c r="D19" s="3">
        <v>4.18</v>
      </c>
      <c r="E19" s="3">
        <v>37</v>
      </c>
      <c r="F19" s="3">
        <v>4.2300000000000004</v>
      </c>
      <c r="G19" s="3">
        <v>18</v>
      </c>
      <c r="H19" s="3">
        <v>4.22</v>
      </c>
      <c r="I19" s="3">
        <v>30</v>
      </c>
      <c r="J19" s="3">
        <v>4.25</v>
      </c>
      <c r="K19" s="3">
        <v>16</v>
      </c>
      <c r="L19" s="3">
        <f t="shared" si="0"/>
        <v>4.1919999999999993</v>
      </c>
      <c r="M19" s="3">
        <v>35</v>
      </c>
      <c r="N19" s="3">
        <f t="shared" si="1"/>
        <v>4.2360000000000007</v>
      </c>
      <c r="O19" s="3">
        <v>18</v>
      </c>
      <c r="P19" s="3">
        <v>87.25</v>
      </c>
      <c r="Q19" s="3">
        <v>87.21</v>
      </c>
      <c r="R19" s="2" t="s">
        <v>22</v>
      </c>
      <c r="S19" s="2" t="s">
        <v>14</v>
      </c>
      <c r="T19" s="2" t="s">
        <v>15</v>
      </c>
    </row>
    <row r="20" spans="1:20" x14ac:dyDescent="0.2">
      <c r="A20" s="2" t="s">
        <v>54</v>
      </c>
      <c r="B20" s="3">
        <v>54.5</v>
      </c>
      <c r="C20" s="3">
        <v>109</v>
      </c>
      <c r="D20" s="3">
        <v>4.37</v>
      </c>
      <c r="E20" s="3">
        <v>18</v>
      </c>
      <c r="F20" s="3">
        <v>4.2300000000000004</v>
      </c>
      <c r="G20" s="3">
        <v>19</v>
      </c>
      <c r="H20" s="3">
        <v>4.37</v>
      </c>
      <c r="I20" s="3">
        <v>20</v>
      </c>
      <c r="J20" s="3">
        <v>4.24</v>
      </c>
      <c r="K20" s="3">
        <v>17</v>
      </c>
      <c r="L20" s="3">
        <f t="shared" si="0"/>
        <v>4.3699999999999992</v>
      </c>
      <c r="M20" s="3">
        <v>18</v>
      </c>
      <c r="N20" s="3">
        <f t="shared" si="1"/>
        <v>4.2330000000000005</v>
      </c>
      <c r="O20" s="3">
        <v>19</v>
      </c>
      <c r="P20" s="3">
        <v>87.66</v>
      </c>
      <c r="Q20" s="3">
        <v>87.88</v>
      </c>
      <c r="R20" s="2" t="s">
        <v>19</v>
      </c>
      <c r="S20" s="2" t="s">
        <v>14</v>
      </c>
      <c r="T20" s="2" t="s">
        <v>15</v>
      </c>
    </row>
    <row r="21" spans="1:20" x14ac:dyDescent="0.2">
      <c r="A21" s="2" t="s">
        <v>152</v>
      </c>
      <c r="B21" s="3">
        <v>45</v>
      </c>
      <c r="C21" s="3">
        <v>99.5</v>
      </c>
      <c r="D21" s="3">
        <v>4.41</v>
      </c>
      <c r="E21" s="3">
        <v>17</v>
      </c>
      <c r="F21" s="3">
        <v>4.2300000000000004</v>
      </c>
      <c r="G21" s="3">
        <v>20</v>
      </c>
      <c r="H21" s="3">
        <v>4.3899999999999997</v>
      </c>
      <c r="I21" s="3">
        <v>18</v>
      </c>
      <c r="J21" s="3">
        <v>4.21</v>
      </c>
      <c r="K21" s="3">
        <v>22</v>
      </c>
      <c r="L21" s="3">
        <f t="shared" si="0"/>
        <v>4.4039999999999999</v>
      </c>
      <c r="M21" s="3">
        <v>17</v>
      </c>
      <c r="N21" s="3">
        <f t="shared" si="1"/>
        <v>4.2240000000000002</v>
      </c>
      <c r="O21" s="3">
        <v>20</v>
      </c>
      <c r="P21" s="3">
        <v>87.3</v>
      </c>
      <c r="Q21" s="3">
        <v>87.79</v>
      </c>
      <c r="R21" s="2" t="s">
        <v>13</v>
      </c>
      <c r="S21" s="2" t="s">
        <v>14</v>
      </c>
      <c r="T21" s="2" t="s">
        <v>15</v>
      </c>
    </row>
    <row r="22" spans="1:20" x14ac:dyDescent="0.2">
      <c r="A22" s="2" t="s">
        <v>109</v>
      </c>
      <c r="B22" s="3">
        <v>50</v>
      </c>
      <c r="C22" s="3">
        <v>107</v>
      </c>
      <c r="D22" s="3">
        <v>4.1900000000000004</v>
      </c>
      <c r="E22" s="3">
        <v>35</v>
      </c>
      <c r="F22" s="3">
        <v>4.21</v>
      </c>
      <c r="G22" s="3">
        <v>22</v>
      </c>
      <c r="H22" s="3">
        <v>4.2300000000000004</v>
      </c>
      <c r="I22" s="3">
        <v>29</v>
      </c>
      <c r="J22" s="3">
        <v>4.24</v>
      </c>
      <c r="K22" s="3">
        <v>18</v>
      </c>
      <c r="L22" s="3">
        <f t="shared" si="0"/>
        <v>4.202</v>
      </c>
      <c r="M22" s="3">
        <v>32</v>
      </c>
      <c r="N22" s="3">
        <f t="shared" si="1"/>
        <v>4.2189999999999994</v>
      </c>
      <c r="O22" s="3">
        <v>21</v>
      </c>
      <c r="P22" s="3">
        <v>88.19</v>
      </c>
      <c r="Q22" s="3">
        <v>87.97</v>
      </c>
      <c r="R22" s="2" t="s">
        <v>26</v>
      </c>
      <c r="S22" s="2" t="s">
        <v>14</v>
      </c>
      <c r="T22" s="2" t="s">
        <v>15</v>
      </c>
    </row>
    <row r="23" spans="1:20" x14ac:dyDescent="0.2">
      <c r="A23" s="2" t="s">
        <v>110</v>
      </c>
      <c r="B23" s="3">
        <v>49.5</v>
      </c>
      <c r="C23" s="3">
        <v>104.5</v>
      </c>
      <c r="D23" s="3">
        <v>4.26</v>
      </c>
      <c r="E23" s="3">
        <v>26</v>
      </c>
      <c r="F23" s="3">
        <v>4.2</v>
      </c>
      <c r="G23" s="3">
        <v>23</v>
      </c>
      <c r="H23" s="3">
        <v>4.34</v>
      </c>
      <c r="I23" s="3">
        <v>23</v>
      </c>
      <c r="J23" s="3">
        <v>4.17</v>
      </c>
      <c r="K23" s="3">
        <v>25</v>
      </c>
      <c r="L23" s="3">
        <f t="shared" si="0"/>
        <v>4.2839999999999998</v>
      </c>
      <c r="M23" s="3">
        <v>24</v>
      </c>
      <c r="N23" s="3">
        <f t="shared" si="1"/>
        <v>4.1909999999999998</v>
      </c>
      <c r="O23" s="3">
        <v>22</v>
      </c>
      <c r="P23" s="3">
        <v>86.13</v>
      </c>
      <c r="Q23" s="3">
        <v>86.65</v>
      </c>
      <c r="R23" s="2" t="s">
        <v>26</v>
      </c>
      <c r="S23" s="2" t="s">
        <v>14</v>
      </c>
      <c r="T23" s="2" t="s">
        <v>15</v>
      </c>
    </row>
    <row r="24" spans="1:20" x14ac:dyDescent="0.2">
      <c r="A24" s="2" t="s">
        <v>104</v>
      </c>
      <c r="B24" s="3">
        <v>47</v>
      </c>
      <c r="C24" s="3">
        <v>102.5</v>
      </c>
      <c r="D24" s="3">
        <v>4.49</v>
      </c>
      <c r="E24" s="3">
        <v>11</v>
      </c>
      <c r="F24" s="3">
        <v>4.1900000000000004</v>
      </c>
      <c r="G24" s="3">
        <v>25</v>
      </c>
      <c r="H24" s="3">
        <v>4.41</v>
      </c>
      <c r="I24" s="3">
        <v>16</v>
      </c>
      <c r="J24" s="3">
        <v>4.17</v>
      </c>
      <c r="K24" s="3">
        <v>24</v>
      </c>
      <c r="L24" s="3">
        <f t="shared" si="0"/>
        <v>4.4659999999999993</v>
      </c>
      <c r="M24" s="3">
        <v>13</v>
      </c>
      <c r="N24" s="3">
        <f t="shared" si="1"/>
        <v>4.1840000000000002</v>
      </c>
      <c r="O24" s="3">
        <v>23</v>
      </c>
      <c r="P24" s="3">
        <v>87.26</v>
      </c>
      <c r="Q24" s="3">
        <v>87.62</v>
      </c>
      <c r="R24" s="2" t="s">
        <v>13</v>
      </c>
      <c r="S24" s="2" t="s">
        <v>14</v>
      </c>
      <c r="T24" s="2" t="s">
        <v>15</v>
      </c>
    </row>
    <row r="25" spans="1:20" x14ac:dyDescent="0.2">
      <c r="A25" s="2" t="s">
        <v>139</v>
      </c>
      <c r="B25" s="3">
        <v>45</v>
      </c>
      <c r="C25" s="3">
        <v>97.5</v>
      </c>
      <c r="D25" s="3">
        <v>4.2</v>
      </c>
      <c r="E25" s="3">
        <v>33</v>
      </c>
      <c r="F25" s="3">
        <v>4.22</v>
      </c>
      <c r="G25" s="3">
        <v>21</v>
      </c>
      <c r="H25" s="3">
        <v>4.0999999999999996</v>
      </c>
      <c r="I25" s="3">
        <v>46</v>
      </c>
      <c r="J25" s="3">
        <v>4.09</v>
      </c>
      <c r="K25" s="3">
        <v>34</v>
      </c>
      <c r="L25" s="3">
        <f t="shared" si="0"/>
        <v>4.17</v>
      </c>
      <c r="M25" s="3">
        <v>37</v>
      </c>
      <c r="N25" s="3">
        <f t="shared" si="1"/>
        <v>4.1809999999999992</v>
      </c>
      <c r="O25" s="3">
        <v>24</v>
      </c>
      <c r="P25" s="3">
        <v>85.3</v>
      </c>
      <c r="Q25" s="3">
        <v>86.91</v>
      </c>
      <c r="R25" s="2" t="s">
        <v>13</v>
      </c>
      <c r="S25" s="2" t="s">
        <v>14</v>
      </c>
      <c r="T25" s="2" t="s">
        <v>15</v>
      </c>
    </row>
    <row r="26" spans="1:20" x14ac:dyDescent="0.2">
      <c r="A26" s="2" t="s">
        <v>82</v>
      </c>
      <c r="B26" s="3">
        <v>44.5</v>
      </c>
      <c r="C26" s="3">
        <v>96</v>
      </c>
      <c r="D26" s="3">
        <v>4.16</v>
      </c>
      <c r="E26" s="3">
        <v>38</v>
      </c>
      <c r="F26" s="3">
        <v>4.1900000000000004</v>
      </c>
      <c r="G26" s="3">
        <v>24</v>
      </c>
      <c r="H26" s="3">
        <v>4.16</v>
      </c>
      <c r="I26" s="3">
        <v>38</v>
      </c>
      <c r="J26" s="3">
        <v>4.13</v>
      </c>
      <c r="K26" s="3">
        <v>30</v>
      </c>
      <c r="L26" s="3">
        <f t="shared" si="0"/>
        <v>4.16</v>
      </c>
      <c r="M26" s="3">
        <v>40</v>
      </c>
      <c r="N26" s="3">
        <f t="shared" si="1"/>
        <v>4.1720000000000006</v>
      </c>
      <c r="O26" s="3">
        <v>25</v>
      </c>
      <c r="P26" s="3">
        <v>86.36</v>
      </c>
      <c r="Q26" s="3">
        <v>87.06</v>
      </c>
      <c r="R26" s="2" t="s">
        <v>22</v>
      </c>
      <c r="S26" s="2" t="s">
        <v>14</v>
      </c>
      <c r="T26" s="2" t="s">
        <v>15</v>
      </c>
    </row>
    <row r="27" spans="1:20" x14ac:dyDescent="0.2">
      <c r="A27" s="2" t="s">
        <v>90</v>
      </c>
      <c r="B27" s="3">
        <v>50.5</v>
      </c>
      <c r="C27" s="3">
        <v>104</v>
      </c>
      <c r="D27" s="3">
        <v>4.29</v>
      </c>
      <c r="E27" s="3">
        <v>24</v>
      </c>
      <c r="F27" s="3">
        <v>4.16</v>
      </c>
      <c r="G27" s="3">
        <v>26</v>
      </c>
      <c r="H27" s="3">
        <v>4.3600000000000003</v>
      </c>
      <c r="I27" s="3">
        <v>21</v>
      </c>
      <c r="J27" s="3">
        <v>4.1500000000000004</v>
      </c>
      <c r="K27" s="3">
        <v>27</v>
      </c>
      <c r="L27" s="3">
        <f t="shared" si="0"/>
        <v>4.3109999999999999</v>
      </c>
      <c r="M27" s="3">
        <v>22</v>
      </c>
      <c r="N27" s="3">
        <f t="shared" si="1"/>
        <v>4.157</v>
      </c>
      <c r="O27" s="3">
        <v>26</v>
      </c>
      <c r="P27" s="3">
        <v>87.36</v>
      </c>
      <c r="Q27" s="3">
        <v>87.56</v>
      </c>
      <c r="R27" s="2" t="s">
        <v>13</v>
      </c>
      <c r="S27" s="2" t="s">
        <v>14</v>
      </c>
      <c r="T27" s="2" t="s">
        <v>15</v>
      </c>
    </row>
    <row r="28" spans="1:20" x14ac:dyDescent="0.2">
      <c r="A28" s="2" t="s">
        <v>80</v>
      </c>
      <c r="B28" s="3">
        <v>55</v>
      </c>
      <c r="C28" s="3">
        <v>100.5</v>
      </c>
      <c r="D28" s="3">
        <v>4.2300000000000004</v>
      </c>
      <c r="E28" s="3">
        <v>31</v>
      </c>
      <c r="F28" s="3">
        <v>4.13</v>
      </c>
      <c r="G28" s="3">
        <v>30</v>
      </c>
      <c r="H28" s="3">
        <v>4.2699999999999996</v>
      </c>
      <c r="I28" s="3">
        <v>26</v>
      </c>
      <c r="J28" s="3">
        <v>4.1900000000000004</v>
      </c>
      <c r="K28" s="3">
        <v>23</v>
      </c>
      <c r="L28" s="3">
        <f t="shared" si="0"/>
        <v>4.242</v>
      </c>
      <c r="M28" s="3">
        <v>27</v>
      </c>
      <c r="N28" s="3">
        <f t="shared" si="1"/>
        <v>4.1479999999999997</v>
      </c>
      <c r="O28" s="3">
        <v>27</v>
      </c>
      <c r="P28" s="3">
        <v>87.44</v>
      </c>
      <c r="Q28" s="3">
        <v>87.06</v>
      </c>
      <c r="R28" s="2" t="s">
        <v>22</v>
      </c>
      <c r="S28" s="2" t="s">
        <v>14</v>
      </c>
      <c r="T28" s="2" t="s">
        <v>15</v>
      </c>
    </row>
    <row r="29" spans="1:20" x14ac:dyDescent="0.2">
      <c r="A29" s="2" t="s">
        <v>58</v>
      </c>
      <c r="B29" s="3">
        <v>49.5</v>
      </c>
      <c r="C29" s="3">
        <v>103.5</v>
      </c>
      <c r="D29" s="3">
        <v>4.3600000000000003</v>
      </c>
      <c r="E29" s="3">
        <v>19</v>
      </c>
      <c r="F29" s="3">
        <v>4.1399999999999997</v>
      </c>
      <c r="G29" s="3">
        <v>29</v>
      </c>
      <c r="H29" s="3">
        <v>4.3499999999999996</v>
      </c>
      <c r="I29" s="3">
        <v>22</v>
      </c>
      <c r="J29" s="3">
        <v>4.1399999999999997</v>
      </c>
      <c r="K29" s="3">
        <v>28</v>
      </c>
      <c r="L29" s="3">
        <f t="shared" si="0"/>
        <v>4.3570000000000002</v>
      </c>
      <c r="M29" s="3">
        <v>20</v>
      </c>
      <c r="N29" s="3">
        <f t="shared" si="1"/>
        <v>4.1399999999999997</v>
      </c>
      <c r="O29" s="3">
        <v>28</v>
      </c>
      <c r="P29" s="3">
        <v>86.68</v>
      </c>
      <c r="Q29" s="3">
        <v>87.27</v>
      </c>
      <c r="R29" s="2" t="s">
        <v>13</v>
      </c>
      <c r="S29" s="2" t="s">
        <v>14</v>
      </c>
      <c r="T29" s="2" t="s">
        <v>15</v>
      </c>
    </row>
    <row r="30" spans="1:20" x14ac:dyDescent="0.2">
      <c r="A30" s="2" t="s">
        <v>151</v>
      </c>
      <c r="B30" s="3">
        <v>47.5</v>
      </c>
      <c r="C30" s="3">
        <v>104</v>
      </c>
      <c r="D30" s="3">
        <v>4.33</v>
      </c>
      <c r="E30" s="3">
        <v>21</v>
      </c>
      <c r="F30" s="3">
        <v>4.1500000000000004</v>
      </c>
      <c r="G30" s="3">
        <v>28</v>
      </c>
      <c r="H30" s="3">
        <v>4.16</v>
      </c>
      <c r="I30" s="3">
        <v>39</v>
      </c>
      <c r="J30" s="3">
        <v>4.0999999999999996</v>
      </c>
      <c r="K30" s="3">
        <v>32</v>
      </c>
      <c r="L30" s="3">
        <f t="shared" si="0"/>
        <v>4.2789999999999999</v>
      </c>
      <c r="M30" s="3">
        <v>25</v>
      </c>
      <c r="N30" s="3">
        <f t="shared" si="1"/>
        <v>4.1349999999999998</v>
      </c>
      <c r="O30" s="3">
        <v>29</v>
      </c>
      <c r="P30" s="3">
        <v>86.4</v>
      </c>
      <c r="Q30" s="3">
        <v>86.78</v>
      </c>
      <c r="R30" s="2" t="s">
        <v>26</v>
      </c>
      <c r="S30" s="2" t="s">
        <v>14</v>
      </c>
      <c r="T30" s="2" t="s">
        <v>15</v>
      </c>
    </row>
    <row r="31" spans="1:20" x14ac:dyDescent="0.2">
      <c r="A31" s="2" t="s">
        <v>94</v>
      </c>
      <c r="B31" s="3">
        <v>57</v>
      </c>
      <c r="C31" s="3">
        <v>112.5</v>
      </c>
      <c r="D31" s="3">
        <v>4.24</v>
      </c>
      <c r="E31" s="3">
        <v>29</v>
      </c>
      <c r="F31" s="3">
        <v>4.1500000000000004</v>
      </c>
      <c r="G31" s="3">
        <v>27</v>
      </c>
      <c r="H31" s="3">
        <v>4.22</v>
      </c>
      <c r="I31" s="3">
        <v>31</v>
      </c>
      <c r="J31" s="3">
        <v>4.08</v>
      </c>
      <c r="K31" s="3">
        <v>35</v>
      </c>
      <c r="L31" s="3">
        <f t="shared" si="0"/>
        <v>4.234</v>
      </c>
      <c r="M31" s="3">
        <v>29</v>
      </c>
      <c r="N31" s="3">
        <f t="shared" si="1"/>
        <v>4.1290000000000004</v>
      </c>
      <c r="O31" s="3">
        <v>30</v>
      </c>
      <c r="P31" s="3">
        <v>85.68</v>
      </c>
      <c r="Q31" s="3">
        <v>86.3</v>
      </c>
      <c r="R31" s="2" t="s">
        <v>19</v>
      </c>
      <c r="S31" s="2" t="s">
        <v>14</v>
      </c>
      <c r="T31" s="2" t="s">
        <v>15</v>
      </c>
    </row>
    <row r="32" spans="1:20" x14ac:dyDescent="0.2">
      <c r="A32" s="2" t="s">
        <v>136</v>
      </c>
      <c r="B32" s="3">
        <v>47</v>
      </c>
      <c r="C32" s="3">
        <v>106</v>
      </c>
      <c r="D32" s="3">
        <v>3.91</v>
      </c>
      <c r="E32" s="3">
        <v>52</v>
      </c>
      <c r="F32" s="3">
        <v>4.1100000000000003</v>
      </c>
      <c r="G32" s="3">
        <v>32</v>
      </c>
      <c r="H32" s="3">
        <v>3.98</v>
      </c>
      <c r="I32" s="3">
        <v>53</v>
      </c>
      <c r="J32" s="3">
        <v>4.17</v>
      </c>
      <c r="K32" s="3">
        <v>26</v>
      </c>
      <c r="L32" s="3">
        <f t="shared" si="0"/>
        <v>3.931</v>
      </c>
      <c r="M32" s="3">
        <v>51</v>
      </c>
      <c r="N32" s="3">
        <f t="shared" si="1"/>
        <v>4.1280000000000001</v>
      </c>
      <c r="O32" s="3">
        <v>31</v>
      </c>
      <c r="P32" s="3">
        <v>87.9</v>
      </c>
      <c r="Q32" s="3">
        <v>87.26</v>
      </c>
      <c r="R32" s="2" t="s">
        <v>19</v>
      </c>
      <c r="S32" s="2" t="s">
        <v>14</v>
      </c>
      <c r="T32" s="2" t="s">
        <v>15</v>
      </c>
    </row>
    <row r="33" spans="1:20" x14ac:dyDescent="0.2">
      <c r="A33" s="2" t="s">
        <v>36</v>
      </c>
      <c r="B33" s="3">
        <v>56</v>
      </c>
      <c r="C33" s="3">
        <v>111.5</v>
      </c>
      <c r="D33" s="3">
        <v>4</v>
      </c>
      <c r="E33" s="3">
        <v>48</v>
      </c>
      <c r="F33" s="3">
        <v>4.09</v>
      </c>
      <c r="G33" s="3">
        <v>34</v>
      </c>
      <c r="H33" s="3">
        <v>4.16</v>
      </c>
      <c r="I33" s="3">
        <v>37</v>
      </c>
      <c r="J33" s="3">
        <v>4.21</v>
      </c>
      <c r="K33" s="3">
        <v>21</v>
      </c>
      <c r="L33" s="3">
        <f t="shared" si="0"/>
        <v>4.048</v>
      </c>
      <c r="M33" s="3">
        <v>47</v>
      </c>
      <c r="N33" s="3">
        <f t="shared" si="1"/>
        <v>4.1259999999999994</v>
      </c>
      <c r="O33" s="3">
        <v>32</v>
      </c>
      <c r="P33" s="3">
        <v>88.23</v>
      </c>
      <c r="Q33" s="3">
        <v>87.3</v>
      </c>
      <c r="R33" s="2" t="s">
        <v>17</v>
      </c>
      <c r="S33" s="2" t="s">
        <v>14</v>
      </c>
      <c r="T33" s="2" t="s">
        <v>15</v>
      </c>
    </row>
    <row r="34" spans="1:20" x14ac:dyDescent="0.2">
      <c r="A34" s="2" t="s">
        <v>107</v>
      </c>
      <c r="B34" s="3">
        <v>48.5</v>
      </c>
      <c r="C34" s="3">
        <v>100.5</v>
      </c>
      <c r="D34" s="3">
        <v>4.2699999999999996</v>
      </c>
      <c r="E34" s="3">
        <v>25</v>
      </c>
      <c r="F34" s="3">
        <v>4.13</v>
      </c>
      <c r="G34" s="3">
        <v>31</v>
      </c>
      <c r="H34" s="3">
        <v>4.21</v>
      </c>
      <c r="I34" s="3">
        <v>34</v>
      </c>
      <c r="J34" s="3">
        <v>4.0999999999999996</v>
      </c>
      <c r="K34" s="3">
        <v>31</v>
      </c>
      <c r="L34" s="3">
        <f t="shared" ref="L34:L65" si="2">D34*0.7+H34*0.3</f>
        <v>4.2519999999999989</v>
      </c>
      <c r="M34" s="3">
        <v>26</v>
      </c>
      <c r="N34" s="3">
        <f t="shared" ref="N34:N65" si="3">F34*0.7+J34*0.3</f>
        <v>4.1209999999999996</v>
      </c>
      <c r="O34" s="3">
        <v>33</v>
      </c>
      <c r="P34" s="3">
        <v>86.26</v>
      </c>
      <c r="Q34" s="3">
        <v>86.65</v>
      </c>
      <c r="R34" s="2" t="s">
        <v>13</v>
      </c>
      <c r="S34" s="2" t="s">
        <v>14</v>
      </c>
      <c r="T34" s="2" t="s">
        <v>15</v>
      </c>
    </row>
    <row r="35" spans="1:20" x14ac:dyDescent="0.2">
      <c r="A35" s="2" t="s">
        <v>60</v>
      </c>
      <c r="B35" s="3">
        <v>56</v>
      </c>
      <c r="C35" s="3">
        <v>109.5</v>
      </c>
      <c r="D35" s="3">
        <v>4.1399999999999997</v>
      </c>
      <c r="E35" s="3">
        <v>42</v>
      </c>
      <c r="F35" s="3">
        <v>4.09</v>
      </c>
      <c r="G35" s="3">
        <v>35</v>
      </c>
      <c r="H35" s="3">
        <v>4.2</v>
      </c>
      <c r="I35" s="3">
        <v>35</v>
      </c>
      <c r="J35" s="3">
        <v>4.13</v>
      </c>
      <c r="K35" s="3">
        <v>29</v>
      </c>
      <c r="L35" s="3">
        <f t="shared" si="2"/>
        <v>4.1579999999999995</v>
      </c>
      <c r="M35" s="3">
        <v>41</v>
      </c>
      <c r="N35" s="3">
        <f t="shared" si="3"/>
        <v>4.1019999999999994</v>
      </c>
      <c r="O35" s="3">
        <v>34</v>
      </c>
      <c r="P35" s="3">
        <v>87.22</v>
      </c>
      <c r="Q35" s="3">
        <v>87.37</v>
      </c>
      <c r="R35" s="2" t="s">
        <v>22</v>
      </c>
      <c r="S35" s="2" t="s">
        <v>14</v>
      </c>
      <c r="T35" s="2" t="s">
        <v>15</v>
      </c>
    </row>
    <row r="36" spans="1:20" x14ac:dyDescent="0.2">
      <c r="A36" s="2" t="s">
        <v>146</v>
      </c>
      <c r="B36" s="3">
        <v>50</v>
      </c>
      <c r="C36" s="3">
        <v>104.5</v>
      </c>
      <c r="D36" s="3">
        <v>4.25</v>
      </c>
      <c r="E36" s="3">
        <v>28</v>
      </c>
      <c r="F36" s="3">
        <v>4.1100000000000003</v>
      </c>
      <c r="G36" s="3">
        <v>33</v>
      </c>
      <c r="H36" s="3">
        <v>4.22</v>
      </c>
      <c r="I36" s="3">
        <v>33</v>
      </c>
      <c r="J36" s="3">
        <v>4.05</v>
      </c>
      <c r="K36" s="3">
        <v>39</v>
      </c>
      <c r="L36" s="3">
        <f t="shared" si="2"/>
        <v>4.2409999999999997</v>
      </c>
      <c r="M36" s="3">
        <v>28</v>
      </c>
      <c r="N36" s="3">
        <f t="shared" si="3"/>
        <v>4.0920000000000005</v>
      </c>
      <c r="O36" s="3">
        <v>35</v>
      </c>
      <c r="P36" s="3">
        <v>84.63</v>
      </c>
      <c r="Q36" s="3">
        <v>85.42</v>
      </c>
      <c r="R36" s="2" t="s">
        <v>22</v>
      </c>
      <c r="S36" s="2" t="s">
        <v>14</v>
      </c>
      <c r="T36" s="2" t="s">
        <v>15</v>
      </c>
    </row>
    <row r="37" spans="1:20" x14ac:dyDescent="0.2">
      <c r="A37" s="2" t="s">
        <v>145</v>
      </c>
      <c r="B37" s="3">
        <v>47.5</v>
      </c>
      <c r="C37" s="3">
        <v>108.5</v>
      </c>
      <c r="D37" s="3">
        <v>3.88</v>
      </c>
      <c r="E37" s="3">
        <v>55</v>
      </c>
      <c r="F37" s="3">
        <v>4.09</v>
      </c>
      <c r="G37" s="3">
        <v>36</v>
      </c>
      <c r="H37" s="3">
        <v>3.9</v>
      </c>
      <c r="I37" s="3">
        <v>56</v>
      </c>
      <c r="J37" s="3">
        <v>4.07</v>
      </c>
      <c r="K37" s="3">
        <v>37</v>
      </c>
      <c r="L37" s="3">
        <f t="shared" si="2"/>
        <v>3.8859999999999997</v>
      </c>
      <c r="M37" s="3">
        <v>56</v>
      </c>
      <c r="N37" s="3">
        <f t="shared" si="3"/>
        <v>4.0839999999999996</v>
      </c>
      <c r="O37" s="3">
        <v>36</v>
      </c>
      <c r="P37" s="3">
        <v>86.47</v>
      </c>
      <c r="Q37" s="3">
        <v>86.66</v>
      </c>
      <c r="R37" s="2" t="s">
        <v>26</v>
      </c>
      <c r="S37" s="2" t="s">
        <v>14</v>
      </c>
      <c r="T37" s="2" t="s">
        <v>15</v>
      </c>
    </row>
    <row r="38" spans="1:20" x14ac:dyDescent="0.2">
      <c r="A38" s="2" t="s">
        <v>167</v>
      </c>
      <c r="B38" s="3">
        <v>50.5</v>
      </c>
      <c r="C38" s="3">
        <v>109</v>
      </c>
      <c r="D38" s="3">
        <v>4.1500000000000004</v>
      </c>
      <c r="E38" s="3">
        <v>41</v>
      </c>
      <c r="F38" s="3">
        <v>4.07</v>
      </c>
      <c r="G38" s="3">
        <v>38</v>
      </c>
      <c r="H38" s="3">
        <v>4.1100000000000003</v>
      </c>
      <c r="I38" s="3">
        <v>45</v>
      </c>
      <c r="J38" s="3">
        <v>4.07</v>
      </c>
      <c r="K38" s="3">
        <v>38</v>
      </c>
      <c r="L38" s="3">
        <f t="shared" si="2"/>
        <v>4.1379999999999999</v>
      </c>
      <c r="M38" s="3">
        <v>43</v>
      </c>
      <c r="N38" s="3">
        <f t="shared" si="3"/>
        <v>4.07</v>
      </c>
      <c r="O38" s="3">
        <v>37</v>
      </c>
      <c r="P38" s="3">
        <v>86.21</v>
      </c>
      <c r="Q38" s="3">
        <v>86.21</v>
      </c>
      <c r="R38" s="2" t="s">
        <v>22</v>
      </c>
      <c r="S38" s="2" t="s">
        <v>14</v>
      </c>
      <c r="T38" s="2" t="s">
        <v>15</v>
      </c>
    </row>
    <row r="39" spans="1:20" x14ac:dyDescent="0.2">
      <c r="A39" s="2" t="s">
        <v>97</v>
      </c>
      <c r="B39" s="3">
        <v>48</v>
      </c>
      <c r="C39" s="3">
        <v>102.5</v>
      </c>
      <c r="D39" s="3">
        <v>4.32</v>
      </c>
      <c r="E39" s="3">
        <v>22</v>
      </c>
      <c r="F39" s="3">
        <v>4.0599999999999996</v>
      </c>
      <c r="G39" s="3">
        <v>39</v>
      </c>
      <c r="H39" s="3">
        <v>4.32</v>
      </c>
      <c r="I39" s="3">
        <v>24</v>
      </c>
      <c r="J39" s="3">
        <v>4.09</v>
      </c>
      <c r="K39" s="3">
        <v>33</v>
      </c>
      <c r="L39" s="3">
        <f t="shared" si="2"/>
        <v>4.32</v>
      </c>
      <c r="M39" s="3">
        <v>21</v>
      </c>
      <c r="N39" s="3">
        <f t="shared" si="3"/>
        <v>4.0689999999999991</v>
      </c>
      <c r="O39" s="3">
        <v>38</v>
      </c>
      <c r="P39" s="3">
        <v>87.13</v>
      </c>
      <c r="Q39" s="3">
        <v>86.71</v>
      </c>
      <c r="R39" s="2" t="s">
        <v>17</v>
      </c>
      <c r="S39" s="2" t="s">
        <v>14</v>
      </c>
      <c r="T39" s="2" t="s">
        <v>15</v>
      </c>
    </row>
    <row r="40" spans="1:20" x14ac:dyDescent="0.2">
      <c r="A40" s="2" t="s">
        <v>93</v>
      </c>
      <c r="B40" s="3">
        <v>47</v>
      </c>
      <c r="C40" s="3">
        <v>102.5</v>
      </c>
      <c r="D40" s="3">
        <v>4.3</v>
      </c>
      <c r="E40" s="3">
        <v>23</v>
      </c>
      <c r="F40" s="3">
        <v>4.08</v>
      </c>
      <c r="G40" s="3">
        <v>37</v>
      </c>
      <c r="H40" s="3">
        <v>4.28</v>
      </c>
      <c r="I40" s="3">
        <v>25</v>
      </c>
      <c r="J40" s="3">
        <v>4.04</v>
      </c>
      <c r="K40" s="3">
        <v>40</v>
      </c>
      <c r="L40" s="3">
        <f t="shared" si="2"/>
        <v>4.2939999999999996</v>
      </c>
      <c r="M40" s="3">
        <v>23</v>
      </c>
      <c r="N40" s="3">
        <f t="shared" si="3"/>
        <v>4.0679999999999996</v>
      </c>
      <c r="O40" s="3">
        <v>39</v>
      </c>
      <c r="P40" s="3">
        <v>85.3</v>
      </c>
      <c r="Q40" s="3">
        <v>85.79</v>
      </c>
      <c r="R40" s="2" t="s">
        <v>22</v>
      </c>
      <c r="S40" s="2" t="s">
        <v>14</v>
      </c>
      <c r="T40" s="2" t="s">
        <v>15</v>
      </c>
    </row>
    <row r="41" spans="1:20" x14ac:dyDescent="0.2">
      <c r="A41" s="2" t="s">
        <v>111</v>
      </c>
      <c r="B41" s="3">
        <v>43.5</v>
      </c>
      <c r="C41" s="3">
        <v>102.5</v>
      </c>
      <c r="D41" s="3">
        <v>4.1500000000000004</v>
      </c>
      <c r="E41" s="3">
        <v>39</v>
      </c>
      <c r="F41" s="3">
        <v>4.03</v>
      </c>
      <c r="G41" s="3">
        <v>40</v>
      </c>
      <c r="H41" s="3">
        <v>4.24</v>
      </c>
      <c r="I41" s="3">
        <v>28</v>
      </c>
      <c r="J41" s="3">
        <v>4.08</v>
      </c>
      <c r="K41" s="3">
        <v>36</v>
      </c>
      <c r="L41" s="3">
        <f t="shared" si="2"/>
        <v>4.1770000000000005</v>
      </c>
      <c r="M41" s="3">
        <v>36</v>
      </c>
      <c r="N41" s="3">
        <f t="shared" si="3"/>
        <v>4.0449999999999999</v>
      </c>
      <c r="O41" s="3">
        <v>40</v>
      </c>
      <c r="P41" s="3">
        <v>86.28</v>
      </c>
      <c r="Q41" s="3">
        <v>85.91</v>
      </c>
      <c r="R41" s="2" t="s">
        <v>17</v>
      </c>
      <c r="S41" s="2" t="s">
        <v>14</v>
      </c>
      <c r="T41" s="2" t="s">
        <v>15</v>
      </c>
    </row>
    <row r="42" spans="1:20" x14ac:dyDescent="0.2">
      <c r="A42" s="2" t="s">
        <v>142</v>
      </c>
      <c r="B42" s="3">
        <v>52</v>
      </c>
      <c r="C42" s="3">
        <v>106</v>
      </c>
      <c r="D42" s="3">
        <v>4.1500000000000004</v>
      </c>
      <c r="E42" s="3">
        <v>40</v>
      </c>
      <c r="F42" s="3">
        <v>4.0199999999999996</v>
      </c>
      <c r="G42" s="3">
        <v>42</v>
      </c>
      <c r="H42" s="3">
        <v>4.12</v>
      </c>
      <c r="I42" s="3">
        <v>43</v>
      </c>
      <c r="J42" s="3">
        <v>4.03</v>
      </c>
      <c r="K42" s="3">
        <v>42</v>
      </c>
      <c r="L42" s="3">
        <f t="shared" si="2"/>
        <v>4.141</v>
      </c>
      <c r="M42" s="3">
        <v>42</v>
      </c>
      <c r="N42" s="3">
        <f t="shared" si="3"/>
        <v>4.0229999999999997</v>
      </c>
      <c r="O42" s="3">
        <v>41</v>
      </c>
      <c r="P42" s="3">
        <v>85.58</v>
      </c>
      <c r="Q42" s="3">
        <v>85.4</v>
      </c>
      <c r="R42" s="2" t="s">
        <v>17</v>
      </c>
      <c r="S42" s="2" t="s">
        <v>14</v>
      </c>
      <c r="T42" s="2" t="s">
        <v>15</v>
      </c>
    </row>
    <row r="43" spans="1:20" x14ac:dyDescent="0.2">
      <c r="A43" s="2" t="s">
        <v>161</v>
      </c>
      <c r="B43" s="3">
        <v>44</v>
      </c>
      <c r="C43" s="3">
        <v>100</v>
      </c>
      <c r="D43" s="3">
        <v>4.07</v>
      </c>
      <c r="E43" s="3">
        <v>44</v>
      </c>
      <c r="F43" s="3">
        <v>4.01</v>
      </c>
      <c r="G43" s="3">
        <v>43</v>
      </c>
      <c r="H43" s="3">
        <v>4.1100000000000003</v>
      </c>
      <c r="I43" s="3">
        <v>44</v>
      </c>
      <c r="J43" s="3">
        <v>4.03</v>
      </c>
      <c r="K43" s="3">
        <v>44</v>
      </c>
      <c r="L43" s="3">
        <f t="shared" si="2"/>
        <v>4.0820000000000007</v>
      </c>
      <c r="M43" s="3">
        <v>45</v>
      </c>
      <c r="N43" s="3">
        <f t="shared" si="3"/>
        <v>4.016</v>
      </c>
      <c r="O43" s="3">
        <v>42</v>
      </c>
      <c r="P43" s="3">
        <v>85.61</v>
      </c>
      <c r="Q43" s="3">
        <v>85.59</v>
      </c>
      <c r="R43" s="2" t="s">
        <v>17</v>
      </c>
      <c r="S43" s="2" t="s">
        <v>14</v>
      </c>
      <c r="T43" s="2" t="s">
        <v>15</v>
      </c>
    </row>
    <row r="44" spans="1:20" x14ac:dyDescent="0.2">
      <c r="A44" s="2" t="s">
        <v>133</v>
      </c>
      <c r="B44" s="3">
        <v>48</v>
      </c>
      <c r="C44" s="3">
        <v>104</v>
      </c>
      <c r="D44" s="3">
        <v>4.21</v>
      </c>
      <c r="E44" s="3">
        <v>32</v>
      </c>
      <c r="F44" s="3">
        <v>4</v>
      </c>
      <c r="G44" s="3">
        <v>44</v>
      </c>
      <c r="H44" s="3">
        <v>4.22</v>
      </c>
      <c r="I44" s="3">
        <v>32</v>
      </c>
      <c r="J44" s="3">
        <v>4.03</v>
      </c>
      <c r="K44" s="3">
        <v>41</v>
      </c>
      <c r="L44" s="3">
        <f t="shared" si="2"/>
        <v>4.2129999999999992</v>
      </c>
      <c r="M44" s="3">
        <v>31</v>
      </c>
      <c r="N44" s="3">
        <f t="shared" si="3"/>
        <v>4.0090000000000003</v>
      </c>
      <c r="O44" s="3">
        <v>43</v>
      </c>
      <c r="P44" s="3">
        <v>86.17</v>
      </c>
      <c r="Q44" s="3">
        <v>86.15</v>
      </c>
      <c r="R44" s="2" t="s">
        <v>19</v>
      </c>
      <c r="S44" s="2" t="s">
        <v>14</v>
      </c>
      <c r="T44" s="2" t="s">
        <v>15</v>
      </c>
    </row>
    <row r="45" spans="1:20" x14ac:dyDescent="0.2">
      <c r="A45" s="2" t="s">
        <v>138</v>
      </c>
      <c r="B45" s="3">
        <v>46.5</v>
      </c>
      <c r="C45" s="3">
        <v>102.5</v>
      </c>
      <c r="D45" s="3">
        <v>4.26</v>
      </c>
      <c r="E45" s="3">
        <v>27</v>
      </c>
      <c r="F45" s="3">
        <v>4.0199999999999996</v>
      </c>
      <c r="G45" s="3">
        <v>41</v>
      </c>
      <c r="H45" s="3">
        <v>4.1399999999999997</v>
      </c>
      <c r="I45" s="3">
        <v>40</v>
      </c>
      <c r="J45" s="3">
        <v>3.93</v>
      </c>
      <c r="K45" s="3">
        <v>50</v>
      </c>
      <c r="L45" s="3">
        <f t="shared" si="2"/>
        <v>4.2239999999999993</v>
      </c>
      <c r="M45" s="3">
        <v>30</v>
      </c>
      <c r="N45" s="3">
        <f t="shared" si="3"/>
        <v>3.9929999999999994</v>
      </c>
      <c r="O45" s="3">
        <v>44</v>
      </c>
      <c r="P45" s="3">
        <v>84.96</v>
      </c>
      <c r="Q45" s="3">
        <v>86.09</v>
      </c>
      <c r="R45" s="2" t="s">
        <v>19</v>
      </c>
      <c r="S45" s="2" t="s">
        <v>14</v>
      </c>
      <c r="T45" s="2" t="s">
        <v>15</v>
      </c>
    </row>
    <row r="46" spans="1:20" x14ac:dyDescent="0.2">
      <c r="A46" s="2" t="s">
        <v>30</v>
      </c>
      <c r="B46" s="3">
        <v>53.5</v>
      </c>
      <c r="C46" s="3">
        <v>109.5</v>
      </c>
      <c r="D46" s="3">
        <v>4.04</v>
      </c>
      <c r="E46" s="3">
        <v>47</v>
      </c>
      <c r="F46" s="3">
        <v>3.98</v>
      </c>
      <c r="G46" s="3">
        <v>47</v>
      </c>
      <c r="H46" s="3">
        <v>4.0199999999999996</v>
      </c>
      <c r="I46" s="3">
        <v>49</v>
      </c>
      <c r="J46" s="3">
        <v>3.97</v>
      </c>
      <c r="K46" s="3">
        <v>45</v>
      </c>
      <c r="L46" s="3">
        <f t="shared" si="2"/>
        <v>4.0339999999999998</v>
      </c>
      <c r="M46" s="3">
        <v>48</v>
      </c>
      <c r="N46" s="3">
        <f t="shared" si="3"/>
        <v>3.9770000000000003</v>
      </c>
      <c r="O46" s="3">
        <v>45</v>
      </c>
      <c r="P46" s="3">
        <v>85.64</v>
      </c>
      <c r="Q46" s="3">
        <v>86</v>
      </c>
      <c r="R46" s="2" t="s">
        <v>13</v>
      </c>
      <c r="S46" s="2" t="s">
        <v>14</v>
      </c>
      <c r="T46" s="2" t="s">
        <v>15</v>
      </c>
    </row>
    <row r="47" spans="1:20" x14ac:dyDescent="0.2">
      <c r="A47" s="2" t="s">
        <v>40</v>
      </c>
      <c r="B47" s="3">
        <v>45</v>
      </c>
      <c r="C47" s="3">
        <v>97.5</v>
      </c>
      <c r="D47" s="3">
        <v>3.9</v>
      </c>
      <c r="E47" s="3">
        <v>53</v>
      </c>
      <c r="F47" s="3">
        <v>3.99</v>
      </c>
      <c r="G47" s="3">
        <v>46</v>
      </c>
      <c r="H47" s="3">
        <v>3.93</v>
      </c>
      <c r="I47" s="3">
        <v>54</v>
      </c>
      <c r="J47" s="3">
        <v>3.93</v>
      </c>
      <c r="K47" s="3">
        <v>49</v>
      </c>
      <c r="L47" s="3">
        <f t="shared" si="2"/>
        <v>3.9089999999999998</v>
      </c>
      <c r="M47" s="3">
        <v>54</v>
      </c>
      <c r="N47" s="3">
        <f t="shared" si="3"/>
        <v>3.9720000000000004</v>
      </c>
      <c r="O47" s="3">
        <v>46</v>
      </c>
      <c r="P47" s="3">
        <v>84.42</v>
      </c>
      <c r="Q47" s="3">
        <v>84.91</v>
      </c>
      <c r="R47" s="2" t="s">
        <v>22</v>
      </c>
      <c r="S47" s="2" t="s">
        <v>14</v>
      </c>
      <c r="T47" s="2" t="s">
        <v>15</v>
      </c>
    </row>
    <row r="48" spans="1:20" x14ac:dyDescent="0.2">
      <c r="A48" s="2" t="s">
        <v>31</v>
      </c>
      <c r="B48" s="3">
        <v>44.5</v>
      </c>
      <c r="C48" s="3">
        <v>95.5</v>
      </c>
      <c r="D48" s="3">
        <v>4.2300000000000004</v>
      </c>
      <c r="E48" s="3">
        <v>30</v>
      </c>
      <c r="F48" s="3">
        <v>3.99</v>
      </c>
      <c r="G48" s="3">
        <v>45</v>
      </c>
      <c r="H48" s="3">
        <v>4.13</v>
      </c>
      <c r="I48" s="3">
        <v>41</v>
      </c>
      <c r="J48" s="3">
        <v>3.91</v>
      </c>
      <c r="K48" s="3">
        <v>53</v>
      </c>
      <c r="L48" s="3">
        <f t="shared" si="2"/>
        <v>4.2</v>
      </c>
      <c r="M48" s="3">
        <v>33</v>
      </c>
      <c r="N48" s="3">
        <f t="shared" si="3"/>
        <v>3.9660000000000002</v>
      </c>
      <c r="O48" s="3">
        <v>47</v>
      </c>
      <c r="P48" s="3">
        <v>83.95</v>
      </c>
      <c r="Q48" s="3">
        <v>84.94</v>
      </c>
      <c r="R48" s="2" t="s">
        <v>17</v>
      </c>
      <c r="S48" s="2" t="s">
        <v>14</v>
      </c>
      <c r="T48" s="2" t="s">
        <v>15</v>
      </c>
    </row>
    <row r="49" spans="1:20" x14ac:dyDescent="0.2">
      <c r="A49" s="2" t="s">
        <v>160</v>
      </c>
      <c r="B49" s="3">
        <v>49.5</v>
      </c>
      <c r="C49" s="3">
        <v>104.5</v>
      </c>
      <c r="D49" s="3">
        <v>4.05</v>
      </c>
      <c r="E49" s="3">
        <v>46</v>
      </c>
      <c r="F49" s="3">
        <v>3.91</v>
      </c>
      <c r="G49" s="3">
        <v>51</v>
      </c>
      <c r="H49" s="3">
        <v>4.17</v>
      </c>
      <c r="I49" s="3">
        <v>36</v>
      </c>
      <c r="J49" s="3">
        <v>4.03</v>
      </c>
      <c r="K49" s="3">
        <v>43</v>
      </c>
      <c r="L49" s="3">
        <f t="shared" si="2"/>
        <v>4.0859999999999994</v>
      </c>
      <c r="M49" s="3">
        <v>44</v>
      </c>
      <c r="N49" s="3">
        <f t="shared" si="3"/>
        <v>3.9460000000000002</v>
      </c>
      <c r="O49" s="3">
        <v>48</v>
      </c>
      <c r="P49" s="3">
        <v>86.63</v>
      </c>
      <c r="Q49" s="3">
        <v>85.67</v>
      </c>
      <c r="R49" s="2" t="s">
        <v>17</v>
      </c>
      <c r="S49" s="2" t="s">
        <v>14</v>
      </c>
      <c r="T49" s="2" t="s">
        <v>15</v>
      </c>
    </row>
    <row r="50" spans="1:20" x14ac:dyDescent="0.2">
      <c r="A50" s="2" t="s">
        <v>155</v>
      </c>
      <c r="B50" s="3">
        <v>5.5</v>
      </c>
      <c r="C50" s="3">
        <v>61.5</v>
      </c>
      <c r="D50" s="3">
        <v>4.0599999999999996</v>
      </c>
      <c r="E50" s="3">
        <v>45</v>
      </c>
      <c r="F50" s="3">
        <v>3.94</v>
      </c>
      <c r="G50" s="3">
        <v>49</v>
      </c>
      <c r="H50" s="3">
        <v>4.4000000000000004</v>
      </c>
      <c r="I50" s="3">
        <v>17</v>
      </c>
      <c r="J50" s="3">
        <v>3.96</v>
      </c>
      <c r="K50" s="3">
        <v>46</v>
      </c>
      <c r="L50" s="3">
        <f t="shared" si="2"/>
        <v>4.1619999999999999</v>
      </c>
      <c r="M50" s="3">
        <v>39</v>
      </c>
      <c r="N50" s="3">
        <f t="shared" si="3"/>
        <v>3.9459999999999997</v>
      </c>
      <c r="O50" s="3">
        <v>49</v>
      </c>
      <c r="P50" s="3">
        <v>84.33</v>
      </c>
      <c r="Q50" s="3">
        <v>83.89</v>
      </c>
      <c r="R50" s="2" t="s">
        <v>156</v>
      </c>
      <c r="S50" s="2" t="s">
        <v>14</v>
      </c>
      <c r="T50" s="2" t="s">
        <v>15</v>
      </c>
    </row>
    <row r="51" spans="1:20" x14ac:dyDescent="0.2">
      <c r="A51" s="2" t="s">
        <v>169</v>
      </c>
      <c r="B51" s="3">
        <v>49</v>
      </c>
      <c r="C51" s="3">
        <v>103.5</v>
      </c>
      <c r="D51" s="3">
        <v>3.98</v>
      </c>
      <c r="E51" s="3">
        <v>49</v>
      </c>
      <c r="F51" s="3">
        <v>3.93</v>
      </c>
      <c r="G51" s="3">
        <v>50</v>
      </c>
      <c r="H51" s="3">
        <v>3.99</v>
      </c>
      <c r="I51" s="3">
        <v>52</v>
      </c>
      <c r="J51" s="3">
        <v>3.94</v>
      </c>
      <c r="K51" s="3">
        <v>48</v>
      </c>
      <c r="L51" s="3">
        <f t="shared" si="2"/>
        <v>3.9830000000000001</v>
      </c>
      <c r="M51" s="3">
        <v>49</v>
      </c>
      <c r="N51" s="3">
        <f t="shared" si="3"/>
        <v>3.9329999999999998</v>
      </c>
      <c r="O51" s="3">
        <v>50</v>
      </c>
      <c r="P51" s="3">
        <v>85.1</v>
      </c>
      <c r="Q51" s="3">
        <v>85.09</v>
      </c>
      <c r="R51" s="2" t="s">
        <v>22</v>
      </c>
      <c r="S51" s="2" t="s">
        <v>14</v>
      </c>
      <c r="T51" s="2" t="s">
        <v>15</v>
      </c>
    </row>
    <row r="52" spans="1:20" x14ac:dyDescent="0.2">
      <c r="A52" s="2" t="s">
        <v>125</v>
      </c>
      <c r="B52" s="3">
        <v>46</v>
      </c>
      <c r="C52" s="3">
        <v>99.5</v>
      </c>
      <c r="D52" s="3">
        <v>3.91</v>
      </c>
      <c r="E52" s="3">
        <v>51</v>
      </c>
      <c r="F52" s="3">
        <v>3.96</v>
      </c>
      <c r="G52" s="3">
        <v>48</v>
      </c>
      <c r="H52" s="3">
        <v>3.73</v>
      </c>
      <c r="I52" s="3">
        <v>72</v>
      </c>
      <c r="J52" s="3">
        <v>3.86</v>
      </c>
      <c r="K52" s="3">
        <v>55</v>
      </c>
      <c r="L52" s="3">
        <f t="shared" si="2"/>
        <v>3.8559999999999999</v>
      </c>
      <c r="M52" s="3">
        <v>58</v>
      </c>
      <c r="N52" s="3">
        <f t="shared" si="3"/>
        <v>3.9299999999999997</v>
      </c>
      <c r="O52" s="3">
        <v>51</v>
      </c>
      <c r="P52" s="3">
        <v>83.42</v>
      </c>
      <c r="Q52" s="3">
        <v>85.09</v>
      </c>
      <c r="R52" s="2" t="s">
        <v>17</v>
      </c>
      <c r="S52" s="2" t="s">
        <v>14</v>
      </c>
      <c r="T52" s="2" t="s">
        <v>15</v>
      </c>
    </row>
    <row r="53" spans="1:20" x14ac:dyDescent="0.2">
      <c r="A53" s="2" t="s">
        <v>153</v>
      </c>
      <c r="B53" s="3">
        <v>48</v>
      </c>
      <c r="C53" s="3">
        <v>106</v>
      </c>
      <c r="D53" s="3">
        <v>3.73</v>
      </c>
      <c r="E53" s="3">
        <v>69</v>
      </c>
      <c r="F53" s="3">
        <v>3.9</v>
      </c>
      <c r="G53" s="3">
        <v>53</v>
      </c>
      <c r="H53" s="3">
        <v>3.81</v>
      </c>
      <c r="I53" s="3">
        <v>65</v>
      </c>
      <c r="J53" s="3">
        <v>3.93</v>
      </c>
      <c r="K53" s="3">
        <v>51</v>
      </c>
      <c r="L53" s="3">
        <f t="shared" si="2"/>
        <v>3.7539999999999996</v>
      </c>
      <c r="M53" s="3">
        <v>65</v>
      </c>
      <c r="N53" s="3">
        <f t="shared" si="3"/>
        <v>3.9089999999999998</v>
      </c>
      <c r="O53" s="3">
        <v>52</v>
      </c>
      <c r="P53" s="3">
        <v>84.6</v>
      </c>
      <c r="Q53" s="3">
        <v>84.44</v>
      </c>
      <c r="R53" s="2" t="s">
        <v>26</v>
      </c>
      <c r="S53" s="2" t="s">
        <v>14</v>
      </c>
      <c r="T53" s="2" t="s">
        <v>15</v>
      </c>
    </row>
    <row r="54" spans="1:20" x14ac:dyDescent="0.2">
      <c r="A54" s="2" t="s">
        <v>158</v>
      </c>
      <c r="B54" s="3">
        <v>46.5</v>
      </c>
      <c r="C54" s="3">
        <v>101</v>
      </c>
      <c r="D54" s="3">
        <v>3.74</v>
      </c>
      <c r="E54" s="3">
        <v>64</v>
      </c>
      <c r="F54" s="3">
        <v>3.87</v>
      </c>
      <c r="G54" s="3">
        <v>54</v>
      </c>
      <c r="H54" s="3">
        <v>3.85</v>
      </c>
      <c r="I54" s="3">
        <v>59</v>
      </c>
      <c r="J54" s="3">
        <v>3.95</v>
      </c>
      <c r="K54" s="3">
        <v>47</v>
      </c>
      <c r="L54" s="3">
        <f t="shared" si="2"/>
        <v>3.7729999999999997</v>
      </c>
      <c r="M54" s="3">
        <v>64</v>
      </c>
      <c r="N54" s="3">
        <f t="shared" si="3"/>
        <v>3.8940000000000001</v>
      </c>
      <c r="O54" s="3">
        <v>53</v>
      </c>
      <c r="P54" s="3">
        <v>84.93</v>
      </c>
      <c r="Q54" s="3">
        <v>84.19</v>
      </c>
      <c r="R54" s="2" t="s">
        <v>22</v>
      </c>
      <c r="S54" s="2" t="s">
        <v>14</v>
      </c>
      <c r="T54" s="2" t="s">
        <v>15</v>
      </c>
    </row>
    <row r="55" spans="1:20" x14ac:dyDescent="0.2">
      <c r="A55" s="2" t="s">
        <v>48</v>
      </c>
      <c r="B55" s="3">
        <v>45</v>
      </c>
      <c r="C55" s="3">
        <v>100.5</v>
      </c>
      <c r="D55" s="3">
        <v>3.85</v>
      </c>
      <c r="E55" s="3">
        <v>61</v>
      </c>
      <c r="F55" s="3">
        <v>3.9</v>
      </c>
      <c r="G55" s="3">
        <v>52</v>
      </c>
      <c r="H55" s="3">
        <v>3.81</v>
      </c>
      <c r="I55" s="3">
        <v>64</v>
      </c>
      <c r="J55" s="3">
        <v>3.87</v>
      </c>
      <c r="K55" s="3">
        <v>54</v>
      </c>
      <c r="L55" s="3">
        <f t="shared" si="2"/>
        <v>3.8380000000000001</v>
      </c>
      <c r="M55" s="3">
        <v>61</v>
      </c>
      <c r="N55" s="3">
        <f t="shared" si="3"/>
        <v>3.891</v>
      </c>
      <c r="O55" s="3">
        <v>54</v>
      </c>
      <c r="P55" s="3">
        <v>84.6</v>
      </c>
      <c r="Q55" s="3">
        <v>85.32</v>
      </c>
      <c r="R55" s="2" t="s">
        <v>26</v>
      </c>
      <c r="S55" s="2" t="s">
        <v>14</v>
      </c>
      <c r="T55" s="2" t="s">
        <v>15</v>
      </c>
    </row>
    <row r="56" spans="1:20" x14ac:dyDescent="0.2">
      <c r="A56" s="2" t="s">
        <v>137</v>
      </c>
      <c r="B56" s="3">
        <v>52</v>
      </c>
      <c r="C56" s="3">
        <v>110.5</v>
      </c>
      <c r="D56" s="3">
        <v>3.86</v>
      </c>
      <c r="E56" s="3">
        <v>58</v>
      </c>
      <c r="F56" s="3">
        <v>3.82</v>
      </c>
      <c r="G56" s="3">
        <v>57</v>
      </c>
      <c r="H56" s="3">
        <v>4.05</v>
      </c>
      <c r="I56" s="3">
        <v>48</v>
      </c>
      <c r="J56" s="3">
        <v>3.92</v>
      </c>
      <c r="K56" s="3">
        <v>52</v>
      </c>
      <c r="L56" s="3">
        <f t="shared" si="2"/>
        <v>3.9169999999999998</v>
      </c>
      <c r="M56" s="3">
        <v>52</v>
      </c>
      <c r="N56" s="3">
        <f t="shared" si="3"/>
        <v>3.8499999999999996</v>
      </c>
      <c r="O56" s="3">
        <v>55</v>
      </c>
      <c r="P56" s="3">
        <v>84.82</v>
      </c>
      <c r="Q56" s="3">
        <v>84.12</v>
      </c>
      <c r="R56" s="2" t="s">
        <v>13</v>
      </c>
      <c r="S56" s="2" t="s">
        <v>14</v>
      </c>
      <c r="T56" s="2" t="s">
        <v>15</v>
      </c>
    </row>
    <row r="57" spans="1:20" x14ac:dyDescent="0.2">
      <c r="A57" s="2" t="s">
        <v>98</v>
      </c>
      <c r="B57" s="3">
        <v>43</v>
      </c>
      <c r="C57" s="3">
        <v>103.5</v>
      </c>
      <c r="D57" s="3">
        <v>3.73</v>
      </c>
      <c r="E57" s="3">
        <v>68</v>
      </c>
      <c r="F57" s="3">
        <v>3.83</v>
      </c>
      <c r="G57" s="3">
        <v>56</v>
      </c>
      <c r="H57" s="3">
        <v>3.77</v>
      </c>
      <c r="I57" s="3">
        <v>67</v>
      </c>
      <c r="J57" s="3">
        <v>3.82</v>
      </c>
      <c r="K57" s="3">
        <v>58</v>
      </c>
      <c r="L57" s="3">
        <f t="shared" si="2"/>
        <v>3.742</v>
      </c>
      <c r="M57" s="3">
        <v>67</v>
      </c>
      <c r="N57" s="3">
        <f t="shared" si="3"/>
        <v>3.827</v>
      </c>
      <c r="O57" s="3">
        <v>56</v>
      </c>
      <c r="P57" s="3">
        <v>84.15</v>
      </c>
      <c r="Q57" s="3">
        <v>84.4</v>
      </c>
      <c r="R57" s="2" t="s">
        <v>26</v>
      </c>
      <c r="S57" s="2" t="s">
        <v>14</v>
      </c>
      <c r="T57" s="2" t="s">
        <v>15</v>
      </c>
    </row>
    <row r="58" spans="1:20" x14ac:dyDescent="0.2">
      <c r="A58" s="2" t="s">
        <v>144</v>
      </c>
      <c r="B58" s="3">
        <v>48.5</v>
      </c>
      <c r="C58" s="3">
        <v>106.5</v>
      </c>
      <c r="D58" s="3">
        <v>3.86</v>
      </c>
      <c r="E58" s="3">
        <v>59</v>
      </c>
      <c r="F58" s="3">
        <v>3.86</v>
      </c>
      <c r="G58" s="3">
        <v>55</v>
      </c>
      <c r="H58" s="3">
        <v>3.82</v>
      </c>
      <c r="I58" s="3">
        <v>63</v>
      </c>
      <c r="J58" s="3">
        <v>3.74</v>
      </c>
      <c r="K58" s="3">
        <v>69</v>
      </c>
      <c r="L58" s="3">
        <f t="shared" si="2"/>
        <v>3.8479999999999999</v>
      </c>
      <c r="M58" s="3">
        <v>60</v>
      </c>
      <c r="N58" s="3">
        <f t="shared" si="3"/>
        <v>3.8239999999999998</v>
      </c>
      <c r="O58" s="3">
        <v>57</v>
      </c>
      <c r="P58" s="3">
        <v>83.6</v>
      </c>
      <c r="Q58" s="3">
        <v>84.94</v>
      </c>
      <c r="R58" s="2" t="s">
        <v>22</v>
      </c>
      <c r="S58" s="2" t="s">
        <v>14</v>
      </c>
      <c r="T58" s="2" t="s">
        <v>15</v>
      </c>
    </row>
    <row r="59" spans="1:20" x14ac:dyDescent="0.2">
      <c r="A59" s="2" t="s">
        <v>76</v>
      </c>
      <c r="B59" s="3">
        <v>44.5</v>
      </c>
      <c r="C59" s="3">
        <v>100.5</v>
      </c>
      <c r="D59" s="3">
        <v>3.89</v>
      </c>
      <c r="E59" s="3">
        <v>54</v>
      </c>
      <c r="F59" s="3">
        <v>3.8</v>
      </c>
      <c r="G59" s="3">
        <v>59</v>
      </c>
      <c r="H59" s="3">
        <v>3.93</v>
      </c>
      <c r="I59" s="3">
        <v>55</v>
      </c>
      <c r="J59" s="3">
        <v>3.83</v>
      </c>
      <c r="K59" s="3">
        <v>56</v>
      </c>
      <c r="L59" s="3">
        <f t="shared" si="2"/>
        <v>3.9020000000000001</v>
      </c>
      <c r="M59" s="3">
        <v>55</v>
      </c>
      <c r="N59" s="3">
        <f t="shared" si="3"/>
        <v>3.8089999999999997</v>
      </c>
      <c r="O59" s="3">
        <v>58</v>
      </c>
      <c r="P59" s="3">
        <v>83.93</v>
      </c>
      <c r="Q59" s="3">
        <v>83.67</v>
      </c>
      <c r="R59" s="2" t="s">
        <v>13</v>
      </c>
      <c r="S59" s="2" t="s">
        <v>14</v>
      </c>
      <c r="T59" s="2" t="s">
        <v>15</v>
      </c>
    </row>
    <row r="60" spans="1:20" x14ac:dyDescent="0.2">
      <c r="A60" s="2" t="s">
        <v>132</v>
      </c>
      <c r="B60" s="3">
        <v>48</v>
      </c>
      <c r="C60" s="3">
        <v>104</v>
      </c>
      <c r="D60" s="3">
        <v>3.61</v>
      </c>
      <c r="E60" s="3">
        <v>78</v>
      </c>
      <c r="F60" s="3">
        <v>3.8</v>
      </c>
      <c r="G60" s="3">
        <v>60</v>
      </c>
      <c r="H60" s="3">
        <v>3.67</v>
      </c>
      <c r="I60" s="3">
        <v>76</v>
      </c>
      <c r="J60" s="3">
        <v>3.79</v>
      </c>
      <c r="K60" s="3">
        <v>63</v>
      </c>
      <c r="L60" s="3">
        <f t="shared" si="2"/>
        <v>3.6279999999999997</v>
      </c>
      <c r="M60" s="3">
        <v>77</v>
      </c>
      <c r="N60" s="3">
        <f t="shared" si="3"/>
        <v>3.7969999999999997</v>
      </c>
      <c r="O60" s="3">
        <v>59</v>
      </c>
      <c r="P60" s="3">
        <v>83.13</v>
      </c>
      <c r="Q60" s="3">
        <v>83.09</v>
      </c>
      <c r="R60" s="2" t="s">
        <v>22</v>
      </c>
      <c r="S60" s="2" t="s">
        <v>14</v>
      </c>
      <c r="T60" s="2" t="s">
        <v>15</v>
      </c>
    </row>
    <row r="61" spans="1:20" x14ac:dyDescent="0.2">
      <c r="A61" s="2" t="s">
        <v>71</v>
      </c>
      <c r="B61" s="3">
        <v>38</v>
      </c>
      <c r="C61" s="3">
        <v>91.5</v>
      </c>
      <c r="D61" s="3">
        <v>4.1900000000000004</v>
      </c>
      <c r="E61" s="3">
        <v>34</v>
      </c>
      <c r="F61" s="3">
        <v>3.8</v>
      </c>
      <c r="G61" s="3">
        <v>58</v>
      </c>
      <c r="H61" s="3">
        <v>4.12</v>
      </c>
      <c r="I61" s="3">
        <v>42</v>
      </c>
      <c r="J61" s="3">
        <v>3.74</v>
      </c>
      <c r="K61" s="3">
        <v>67</v>
      </c>
      <c r="L61" s="3">
        <f t="shared" si="2"/>
        <v>4.1690000000000005</v>
      </c>
      <c r="M61" s="3">
        <v>38</v>
      </c>
      <c r="N61" s="3">
        <f t="shared" si="3"/>
        <v>3.782</v>
      </c>
      <c r="O61" s="3">
        <v>60</v>
      </c>
      <c r="P61" s="3">
        <v>82.88</v>
      </c>
      <c r="Q61" s="3">
        <v>83.66</v>
      </c>
      <c r="R61" s="2" t="s">
        <v>17</v>
      </c>
      <c r="S61" s="2" t="s">
        <v>14</v>
      </c>
      <c r="T61" s="2" t="s">
        <v>15</v>
      </c>
    </row>
    <row r="62" spans="1:20" x14ac:dyDescent="0.2">
      <c r="A62" s="2" t="s">
        <v>41</v>
      </c>
      <c r="B62" s="3">
        <v>40.5</v>
      </c>
      <c r="C62" s="3">
        <v>98</v>
      </c>
      <c r="D62" s="3">
        <v>3.71</v>
      </c>
      <c r="E62" s="3">
        <v>71</v>
      </c>
      <c r="F62" s="3">
        <v>3.76</v>
      </c>
      <c r="G62" s="3">
        <v>61</v>
      </c>
      <c r="H62" s="3">
        <v>3.71</v>
      </c>
      <c r="I62" s="3">
        <v>73</v>
      </c>
      <c r="J62" s="3">
        <v>3.79</v>
      </c>
      <c r="K62" s="3">
        <v>62</v>
      </c>
      <c r="L62" s="3">
        <f t="shared" si="2"/>
        <v>3.71</v>
      </c>
      <c r="M62" s="3">
        <v>72</v>
      </c>
      <c r="N62" s="3">
        <f t="shared" si="3"/>
        <v>3.7689999999999997</v>
      </c>
      <c r="O62" s="3">
        <v>61</v>
      </c>
      <c r="P62" s="3">
        <v>84.02</v>
      </c>
      <c r="Q62" s="3">
        <v>84.06</v>
      </c>
      <c r="R62" s="2" t="s">
        <v>19</v>
      </c>
      <c r="S62" s="2" t="s">
        <v>14</v>
      </c>
      <c r="T62" s="2" t="s">
        <v>15</v>
      </c>
    </row>
    <row r="63" spans="1:20" x14ac:dyDescent="0.2">
      <c r="A63" s="2" t="s">
        <v>63</v>
      </c>
      <c r="B63" s="3">
        <v>47</v>
      </c>
      <c r="C63" s="3">
        <v>100</v>
      </c>
      <c r="D63" s="3">
        <v>4.07</v>
      </c>
      <c r="E63" s="3">
        <v>43</v>
      </c>
      <c r="F63" s="3">
        <v>3.75</v>
      </c>
      <c r="G63" s="3">
        <v>62</v>
      </c>
      <c r="H63" s="3">
        <v>4.05</v>
      </c>
      <c r="I63" s="3">
        <v>47</v>
      </c>
      <c r="J63" s="3">
        <v>3.81</v>
      </c>
      <c r="K63" s="3">
        <v>59</v>
      </c>
      <c r="L63" s="3">
        <f t="shared" si="2"/>
        <v>4.0640000000000001</v>
      </c>
      <c r="M63" s="3">
        <v>46</v>
      </c>
      <c r="N63" s="3">
        <f t="shared" si="3"/>
        <v>3.7679999999999998</v>
      </c>
      <c r="O63" s="3">
        <v>62</v>
      </c>
      <c r="P63" s="3">
        <v>84.74</v>
      </c>
      <c r="Q63" s="3">
        <v>84.45</v>
      </c>
      <c r="R63" s="2" t="s">
        <v>22</v>
      </c>
      <c r="S63" s="2" t="s">
        <v>14</v>
      </c>
      <c r="T63" s="2" t="s">
        <v>15</v>
      </c>
    </row>
    <row r="64" spans="1:20" x14ac:dyDescent="0.2">
      <c r="A64" s="2" t="s">
        <v>122</v>
      </c>
      <c r="B64" s="3">
        <v>50</v>
      </c>
      <c r="C64" s="3">
        <v>106.5</v>
      </c>
      <c r="D64" s="3">
        <v>3.81</v>
      </c>
      <c r="E64" s="3">
        <v>63</v>
      </c>
      <c r="F64" s="3">
        <v>3.74</v>
      </c>
      <c r="G64" s="3">
        <v>63</v>
      </c>
      <c r="H64" s="3">
        <v>3.85</v>
      </c>
      <c r="I64" s="3">
        <v>58</v>
      </c>
      <c r="J64" s="3">
        <v>3.8</v>
      </c>
      <c r="K64" s="3">
        <v>61</v>
      </c>
      <c r="L64" s="3">
        <f t="shared" si="2"/>
        <v>3.8220000000000001</v>
      </c>
      <c r="M64" s="3">
        <v>62</v>
      </c>
      <c r="N64" s="3">
        <f t="shared" si="3"/>
        <v>3.758</v>
      </c>
      <c r="O64" s="3">
        <v>63</v>
      </c>
      <c r="P64" s="3">
        <v>84.34</v>
      </c>
      <c r="Q64" s="3">
        <v>83.94</v>
      </c>
      <c r="R64" s="2" t="s">
        <v>13</v>
      </c>
      <c r="S64" s="2" t="s">
        <v>14</v>
      </c>
      <c r="T64" s="2" t="s">
        <v>15</v>
      </c>
    </row>
    <row r="65" spans="1:20" x14ac:dyDescent="0.2">
      <c r="A65" s="2" t="s">
        <v>44</v>
      </c>
      <c r="B65" s="3">
        <v>51</v>
      </c>
      <c r="C65" s="3">
        <v>108</v>
      </c>
      <c r="D65" s="3">
        <v>3.87</v>
      </c>
      <c r="E65" s="3">
        <v>57</v>
      </c>
      <c r="F65" s="3">
        <v>3.73</v>
      </c>
      <c r="G65" s="3">
        <v>64</v>
      </c>
      <c r="H65" s="3">
        <v>3.89</v>
      </c>
      <c r="I65" s="3">
        <v>57</v>
      </c>
      <c r="J65" s="3">
        <v>3.82</v>
      </c>
      <c r="K65" s="3">
        <v>57</v>
      </c>
      <c r="L65" s="3">
        <f t="shared" si="2"/>
        <v>3.8760000000000003</v>
      </c>
      <c r="M65" s="3">
        <v>57</v>
      </c>
      <c r="N65" s="3">
        <f t="shared" si="3"/>
        <v>3.7569999999999997</v>
      </c>
      <c r="O65" s="3">
        <v>64</v>
      </c>
      <c r="P65" s="3">
        <v>83.48</v>
      </c>
      <c r="Q65" s="3">
        <v>82.56</v>
      </c>
      <c r="R65" s="2" t="s">
        <v>17</v>
      </c>
      <c r="S65" s="2" t="s">
        <v>14</v>
      </c>
      <c r="T65" s="2" t="s">
        <v>15</v>
      </c>
    </row>
    <row r="66" spans="1:20" x14ac:dyDescent="0.2">
      <c r="A66" s="2" t="s">
        <v>88</v>
      </c>
      <c r="B66" s="3">
        <v>56</v>
      </c>
      <c r="C66" s="3">
        <v>113</v>
      </c>
      <c r="D66" s="3">
        <v>3.46</v>
      </c>
      <c r="E66" s="3">
        <v>86</v>
      </c>
      <c r="F66" s="3">
        <v>3.7</v>
      </c>
      <c r="G66" s="3">
        <v>68</v>
      </c>
      <c r="H66" s="3">
        <v>3.67</v>
      </c>
      <c r="I66" s="3">
        <v>75</v>
      </c>
      <c r="J66" s="3">
        <v>3.8</v>
      </c>
      <c r="K66" s="3">
        <v>60</v>
      </c>
      <c r="L66" s="3">
        <f t="shared" ref="L66:L97" si="4">D66*0.7+H66*0.3</f>
        <v>3.5229999999999997</v>
      </c>
      <c r="M66" s="3">
        <v>83</v>
      </c>
      <c r="N66" s="3">
        <f t="shared" ref="N66:N97" si="5">F66*0.7+J66*0.3</f>
        <v>3.7299999999999995</v>
      </c>
      <c r="O66" s="3">
        <v>65</v>
      </c>
      <c r="P66" s="3">
        <v>85.5</v>
      </c>
      <c r="Q66" s="3">
        <v>85.38</v>
      </c>
      <c r="R66" s="2" t="s">
        <v>19</v>
      </c>
      <c r="S66" s="2" t="s">
        <v>14</v>
      </c>
      <c r="T66" s="2" t="s">
        <v>15</v>
      </c>
    </row>
    <row r="67" spans="1:20" x14ac:dyDescent="0.2">
      <c r="A67" s="2" t="s">
        <v>96</v>
      </c>
      <c r="B67" s="3">
        <v>47.5</v>
      </c>
      <c r="C67" s="3">
        <v>100.5</v>
      </c>
      <c r="D67" s="3">
        <v>3.81</v>
      </c>
      <c r="E67" s="3">
        <v>62</v>
      </c>
      <c r="F67" s="3">
        <v>3.71</v>
      </c>
      <c r="G67" s="3">
        <v>66</v>
      </c>
      <c r="H67" s="3">
        <v>3.84</v>
      </c>
      <c r="I67" s="3">
        <v>60</v>
      </c>
      <c r="J67" s="3">
        <v>3.77</v>
      </c>
      <c r="K67" s="3">
        <v>64</v>
      </c>
      <c r="L67" s="3">
        <f t="shared" si="4"/>
        <v>3.819</v>
      </c>
      <c r="M67" s="3">
        <v>63</v>
      </c>
      <c r="N67" s="3">
        <f t="shared" si="5"/>
        <v>3.7279999999999998</v>
      </c>
      <c r="O67" s="3">
        <v>66</v>
      </c>
      <c r="P67" s="3">
        <v>83.89</v>
      </c>
      <c r="Q67" s="3">
        <v>83.66</v>
      </c>
      <c r="R67" s="2" t="s">
        <v>13</v>
      </c>
      <c r="S67" s="2" t="s">
        <v>14</v>
      </c>
      <c r="T67" s="2" t="s">
        <v>15</v>
      </c>
    </row>
    <row r="68" spans="1:20" x14ac:dyDescent="0.2">
      <c r="A68" s="2" t="s">
        <v>106</v>
      </c>
      <c r="B68" s="3">
        <v>48.5</v>
      </c>
      <c r="C68" s="3">
        <v>103</v>
      </c>
      <c r="D68" s="3">
        <v>3.7</v>
      </c>
      <c r="E68" s="3">
        <v>73</v>
      </c>
      <c r="F68" s="3">
        <v>3.71</v>
      </c>
      <c r="G68" s="3">
        <v>67</v>
      </c>
      <c r="H68" s="3">
        <v>3.74</v>
      </c>
      <c r="I68" s="3">
        <v>69</v>
      </c>
      <c r="J68" s="3">
        <v>3.74</v>
      </c>
      <c r="K68" s="3">
        <v>68</v>
      </c>
      <c r="L68" s="3">
        <f t="shared" si="4"/>
        <v>3.7119999999999997</v>
      </c>
      <c r="M68" s="3">
        <v>71</v>
      </c>
      <c r="N68" s="3">
        <f t="shared" si="5"/>
        <v>3.7190000000000003</v>
      </c>
      <c r="O68" s="3">
        <v>67</v>
      </c>
      <c r="P68" s="3">
        <v>82.98</v>
      </c>
      <c r="Q68" s="3">
        <v>82.82</v>
      </c>
      <c r="R68" s="2" t="s">
        <v>26</v>
      </c>
      <c r="S68" s="2" t="s">
        <v>14</v>
      </c>
      <c r="T68" s="2" t="s">
        <v>15</v>
      </c>
    </row>
    <row r="69" spans="1:20" x14ac:dyDescent="0.2">
      <c r="A69" s="2" t="s">
        <v>89</v>
      </c>
      <c r="B69" s="3">
        <v>43.5</v>
      </c>
      <c r="C69" s="3">
        <v>98.5</v>
      </c>
      <c r="D69" s="3">
        <v>3.73</v>
      </c>
      <c r="E69" s="3">
        <v>67</v>
      </c>
      <c r="F69" s="3">
        <v>3.73</v>
      </c>
      <c r="G69" s="3">
        <v>65</v>
      </c>
      <c r="H69" s="3">
        <v>3.65</v>
      </c>
      <c r="I69" s="3">
        <v>78</v>
      </c>
      <c r="J69" s="3">
        <v>3.68</v>
      </c>
      <c r="K69" s="3">
        <v>73</v>
      </c>
      <c r="L69" s="3">
        <f t="shared" si="4"/>
        <v>3.7059999999999995</v>
      </c>
      <c r="M69" s="3">
        <v>73</v>
      </c>
      <c r="N69" s="3">
        <f t="shared" si="5"/>
        <v>3.7149999999999999</v>
      </c>
      <c r="O69" s="3">
        <v>68</v>
      </c>
      <c r="P69" s="3">
        <v>82</v>
      </c>
      <c r="Q69" s="3">
        <v>82.26</v>
      </c>
      <c r="R69" s="2" t="s">
        <v>13</v>
      </c>
      <c r="S69" s="2" t="s">
        <v>14</v>
      </c>
      <c r="T69" s="2" t="s">
        <v>15</v>
      </c>
    </row>
    <row r="70" spans="1:20" x14ac:dyDescent="0.2">
      <c r="A70" s="2" t="s">
        <v>70</v>
      </c>
      <c r="B70" s="3">
        <v>48</v>
      </c>
      <c r="C70" s="3">
        <v>107</v>
      </c>
      <c r="D70" s="3">
        <v>3.67</v>
      </c>
      <c r="E70" s="3">
        <v>76</v>
      </c>
      <c r="F70" s="3">
        <v>3.67</v>
      </c>
      <c r="G70" s="3">
        <v>69</v>
      </c>
      <c r="H70" s="3">
        <v>3.76</v>
      </c>
      <c r="I70" s="3">
        <v>68</v>
      </c>
      <c r="J70" s="3">
        <v>3.76</v>
      </c>
      <c r="K70" s="3">
        <v>65</v>
      </c>
      <c r="L70" s="3">
        <f t="shared" si="4"/>
        <v>3.6970000000000001</v>
      </c>
      <c r="M70" s="3">
        <v>75</v>
      </c>
      <c r="N70" s="3">
        <f t="shared" si="5"/>
        <v>3.6970000000000001</v>
      </c>
      <c r="O70" s="3">
        <v>69</v>
      </c>
      <c r="P70" s="3">
        <v>83.61</v>
      </c>
      <c r="Q70" s="3">
        <v>82.88</v>
      </c>
      <c r="R70" s="2" t="s">
        <v>26</v>
      </c>
      <c r="S70" s="2" t="s">
        <v>14</v>
      </c>
      <c r="T70" s="2" t="s">
        <v>15</v>
      </c>
    </row>
    <row r="71" spans="1:20" x14ac:dyDescent="0.2">
      <c r="A71" s="2" t="s">
        <v>47</v>
      </c>
      <c r="B71" s="3">
        <v>44</v>
      </c>
      <c r="C71" s="3">
        <v>100.5</v>
      </c>
      <c r="D71" s="3">
        <v>3.95</v>
      </c>
      <c r="E71" s="3">
        <v>50</v>
      </c>
      <c r="F71" s="3">
        <v>3.64</v>
      </c>
      <c r="G71" s="3">
        <v>73</v>
      </c>
      <c r="H71" s="3">
        <v>3.99</v>
      </c>
      <c r="I71" s="3">
        <v>51</v>
      </c>
      <c r="J71" s="3">
        <v>3.72</v>
      </c>
      <c r="K71" s="3">
        <v>70</v>
      </c>
      <c r="L71" s="3">
        <f t="shared" si="4"/>
        <v>3.9620000000000002</v>
      </c>
      <c r="M71" s="3">
        <v>50</v>
      </c>
      <c r="N71" s="3">
        <f t="shared" si="5"/>
        <v>3.6640000000000001</v>
      </c>
      <c r="O71" s="3">
        <v>70</v>
      </c>
      <c r="P71" s="3">
        <v>84.11</v>
      </c>
      <c r="Q71" s="3">
        <v>83.71</v>
      </c>
      <c r="R71" s="2" t="s">
        <v>17</v>
      </c>
      <c r="S71" s="2" t="s">
        <v>14</v>
      </c>
      <c r="T71" s="2" t="s">
        <v>15</v>
      </c>
    </row>
    <row r="72" spans="1:20" x14ac:dyDescent="0.2">
      <c r="A72" s="2" t="s">
        <v>166</v>
      </c>
      <c r="B72" s="3">
        <v>43</v>
      </c>
      <c r="C72" s="3">
        <v>99.5</v>
      </c>
      <c r="D72" s="3">
        <v>3.54</v>
      </c>
      <c r="E72" s="3">
        <v>81</v>
      </c>
      <c r="F72" s="3">
        <v>3.65</v>
      </c>
      <c r="G72" s="3">
        <v>71</v>
      </c>
      <c r="H72" s="3">
        <v>3.55</v>
      </c>
      <c r="I72" s="3">
        <v>83</v>
      </c>
      <c r="J72" s="3">
        <v>3.69</v>
      </c>
      <c r="K72" s="3">
        <v>71</v>
      </c>
      <c r="L72" s="3">
        <f t="shared" si="4"/>
        <v>3.5429999999999997</v>
      </c>
      <c r="M72" s="3">
        <v>81</v>
      </c>
      <c r="N72" s="3">
        <f t="shared" si="5"/>
        <v>3.6619999999999999</v>
      </c>
      <c r="O72" s="3">
        <v>71</v>
      </c>
      <c r="P72" s="3">
        <v>83.73</v>
      </c>
      <c r="Q72" s="3">
        <v>83.57</v>
      </c>
      <c r="R72" s="2" t="s">
        <v>13</v>
      </c>
      <c r="S72" s="2" t="s">
        <v>14</v>
      </c>
      <c r="T72" s="2" t="s">
        <v>15</v>
      </c>
    </row>
    <row r="73" spans="1:20" x14ac:dyDescent="0.2">
      <c r="A73" s="2" t="s">
        <v>23</v>
      </c>
      <c r="B73" s="3">
        <v>56</v>
      </c>
      <c r="C73" s="3">
        <v>112</v>
      </c>
      <c r="D73" s="3">
        <v>3.87</v>
      </c>
      <c r="E73" s="3">
        <v>56</v>
      </c>
      <c r="F73" s="3">
        <v>3.64</v>
      </c>
      <c r="G73" s="3">
        <v>72</v>
      </c>
      <c r="H73" s="3">
        <v>4.01</v>
      </c>
      <c r="I73" s="3">
        <v>50</v>
      </c>
      <c r="J73" s="3">
        <v>3.68</v>
      </c>
      <c r="K73" s="3">
        <v>72</v>
      </c>
      <c r="L73" s="3">
        <f t="shared" si="4"/>
        <v>3.9119999999999999</v>
      </c>
      <c r="M73" s="3">
        <v>53</v>
      </c>
      <c r="N73" s="3">
        <f t="shared" si="5"/>
        <v>3.6520000000000001</v>
      </c>
      <c r="O73" s="3">
        <v>72</v>
      </c>
      <c r="P73" s="3">
        <v>82.22</v>
      </c>
      <c r="Q73" s="3">
        <v>81.77</v>
      </c>
      <c r="R73" s="2" t="s">
        <v>19</v>
      </c>
      <c r="S73" s="2" t="s">
        <v>14</v>
      </c>
      <c r="T73" s="2" t="s">
        <v>15</v>
      </c>
    </row>
    <row r="74" spans="1:20" x14ac:dyDescent="0.2">
      <c r="A74" s="2" t="s">
        <v>77</v>
      </c>
      <c r="B74" s="3">
        <v>49.5</v>
      </c>
      <c r="C74" s="3">
        <v>102</v>
      </c>
      <c r="D74" s="3">
        <v>3.69</v>
      </c>
      <c r="E74" s="3">
        <v>74</v>
      </c>
      <c r="F74" s="3">
        <v>3.66</v>
      </c>
      <c r="G74" s="3">
        <v>70</v>
      </c>
      <c r="H74" s="3">
        <v>3.7</v>
      </c>
      <c r="I74" s="3">
        <v>74</v>
      </c>
      <c r="J74" s="3">
        <v>3.63</v>
      </c>
      <c r="K74" s="3">
        <v>77</v>
      </c>
      <c r="L74" s="3">
        <f t="shared" si="4"/>
        <v>3.6929999999999996</v>
      </c>
      <c r="M74" s="3">
        <v>76</v>
      </c>
      <c r="N74" s="3">
        <f t="shared" si="5"/>
        <v>3.6509999999999998</v>
      </c>
      <c r="O74" s="3">
        <v>73</v>
      </c>
      <c r="P74" s="3">
        <v>82.27</v>
      </c>
      <c r="Q74" s="3">
        <v>82.77</v>
      </c>
      <c r="R74" s="2" t="s">
        <v>17</v>
      </c>
      <c r="S74" s="2" t="s">
        <v>14</v>
      </c>
      <c r="T74" s="2" t="s">
        <v>15</v>
      </c>
    </row>
    <row r="75" spans="1:20" x14ac:dyDescent="0.2">
      <c r="A75" s="2" t="s">
        <v>24</v>
      </c>
      <c r="B75" s="3">
        <v>62.5</v>
      </c>
      <c r="C75" s="3">
        <v>116</v>
      </c>
      <c r="D75" s="3">
        <v>3.73</v>
      </c>
      <c r="E75" s="3">
        <v>65</v>
      </c>
      <c r="F75" s="3">
        <v>3.58</v>
      </c>
      <c r="G75" s="3">
        <v>76</v>
      </c>
      <c r="H75" s="3">
        <v>3.79</v>
      </c>
      <c r="I75" s="3">
        <v>66</v>
      </c>
      <c r="J75" s="3">
        <v>3.74</v>
      </c>
      <c r="K75" s="3">
        <v>66</v>
      </c>
      <c r="L75" s="3">
        <f t="shared" si="4"/>
        <v>3.7479999999999998</v>
      </c>
      <c r="M75" s="3">
        <v>66</v>
      </c>
      <c r="N75" s="3">
        <f t="shared" si="5"/>
        <v>3.6280000000000001</v>
      </c>
      <c r="O75" s="3">
        <v>74</v>
      </c>
      <c r="P75" s="3">
        <v>84.66</v>
      </c>
      <c r="Q75" s="3">
        <v>83.21</v>
      </c>
      <c r="R75" s="2" t="s">
        <v>17</v>
      </c>
      <c r="S75" s="2" t="s">
        <v>14</v>
      </c>
      <c r="T75" s="2" t="s">
        <v>15</v>
      </c>
    </row>
    <row r="76" spans="1:20" x14ac:dyDescent="0.2">
      <c r="A76" s="2" t="s">
        <v>35</v>
      </c>
      <c r="B76" s="3">
        <v>49.5</v>
      </c>
      <c r="C76" s="3">
        <v>103.5</v>
      </c>
      <c r="D76" s="3">
        <v>3.6</v>
      </c>
      <c r="E76" s="3">
        <v>79</v>
      </c>
      <c r="F76" s="3">
        <v>3.61</v>
      </c>
      <c r="G76" s="3">
        <v>74</v>
      </c>
      <c r="H76" s="3">
        <v>3.62</v>
      </c>
      <c r="I76" s="3">
        <v>79</v>
      </c>
      <c r="J76" s="3">
        <v>3.64</v>
      </c>
      <c r="K76" s="3">
        <v>75</v>
      </c>
      <c r="L76" s="3">
        <f t="shared" si="4"/>
        <v>3.6059999999999999</v>
      </c>
      <c r="M76" s="3">
        <v>78</v>
      </c>
      <c r="N76" s="3">
        <f t="shared" si="5"/>
        <v>3.6189999999999998</v>
      </c>
      <c r="O76" s="3">
        <v>75</v>
      </c>
      <c r="P76" s="3">
        <v>82.06</v>
      </c>
      <c r="Q76" s="3">
        <v>82.06</v>
      </c>
      <c r="R76" s="2" t="s">
        <v>17</v>
      </c>
      <c r="S76" s="2" t="s">
        <v>14</v>
      </c>
      <c r="T76" s="2" t="s">
        <v>15</v>
      </c>
    </row>
    <row r="77" spans="1:20" x14ac:dyDescent="0.2">
      <c r="A77" s="2" t="s">
        <v>64</v>
      </c>
      <c r="B77" s="3">
        <v>49</v>
      </c>
      <c r="C77" s="3">
        <v>100</v>
      </c>
      <c r="D77" s="3">
        <v>3.73</v>
      </c>
      <c r="E77" s="3">
        <v>66</v>
      </c>
      <c r="F77" s="3">
        <v>3.61</v>
      </c>
      <c r="G77" s="3">
        <v>75</v>
      </c>
      <c r="H77" s="3">
        <v>3.73</v>
      </c>
      <c r="I77" s="3">
        <v>70</v>
      </c>
      <c r="J77" s="3">
        <v>3.63</v>
      </c>
      <c r="K77" s="3">
        <v>76</v>
      </c>
      <c r="L77" s="3">
        <f t="shared" si="4"/>
        <v>3.7299999999999995</v>
      </c>
      <c r="M77" s="3">
        <v>68</v>
      </c>
      <c r="N77" s="3">
        <f t="shared" si="5"/>
        <v>3.6159999999999997</v>
      </c>
      <c r="O77" s="3">
        <v>76</v>
      </c>
      <c r="P77" s="3">
        <v>82.47</v>
      </c>
      <c r="Q77" s="3">
        <v>82.5</v>
      </c>
      <c r="R77" s="2" t="s">
        <v>13</v>
      </c>
      <c r="S77" s="2" t="s">
        <v>14</v>
      </c>
      <c r="T77" s="2" t="s">
        <v>15</v>
      </c>
    </row>
    <row r="78" spans="1:20" x14ac:dyDescent="0.2">
      <c r="A78" s="2" t="s">
        <v>164</v>
      </c>
      <c r="B78" s="3">
        <v>43.5</v>
      </c>
      <c r="C78" s="3">
        <v>103.5</v>
      </c>
      <c r="D78" s="3">
        <v>3.72</v>
      </c>
      <c r="E78" s="3">
        <v>70</v>
      </c>
      <c r="F78" s="3">
        <v>3.58</v>
      </c>
      <c r="G78" s="3">
        <v>77</v>
      </c>
      <c r="H78" s="3">
        <v>3.66</v>
      </c>
      <c r="I78" s="3">
        <v>77</v>
      </c>
      <c r="J78" s="3">
        <v>3.6</v>
      </c>
      <c r="K78" s="3">
        <v>78</v>
      </c>
      <c r="L78" s="3">
        <f t="shared" si="4"/>
        <v>3.702</v>
      </c>
      <c r="M78" s="3">
        <v>74</v>
      </c>
      <c r="N78" s="3">
        <f t="shared" si="5"/>
        <v>3.5859999999999999</v>
      </c>
      <c r="O78" s="3">
        <v>77</v>
      </c>
      <c r="P78" s="3">
        <v>80.540000000000006</v>
      </c>
      <c r="Q78" s="3">
        <v>79.97</v>
      </c>
      <c r="R78" s="2" t="s">
        <v>22</v>
      </c>
      <c r="S78" s="2" t="s">
        <v>14</v>
      </c>
      <c r="T78" s="2" t="s">
        <v>15</v>
      </c>
    </row>
    <row r="79" spans="1:20" x14ac:dyDescent="0.2">
      <c r="A79" s="2" t="s">
        <v>34</v>
      </c>
      <c r="B79" s="3">
        <v>50.5</v>
      </c>
      <c r="C79" s="3">
        <v>114</v>
      </c>
      <c r="D79" s="3">
        <v>3.15</v>
      </c>
      <c r="E79" s="3">
        <v>102</v>
      </c>
      <c r="F79" s="3">
        <v>3.51</v>
      </c>
      <c r="G79" s="3">
        <v>82</v>
      </c>
      <c r="H79" s="3">
        <v>3.37</v>
      </c>
      <c r="I79" s="3">
        <v>94</v>
      </c>
      <c r="J79" s="3">
        <v>3.65</v>
      </c>
      <c r="K79" s="3">
        <v>74</v>
      </c>
      <c r="L79" s="3">
        <f t="shared" si="4"/>
        <v>3.2159999999999993</v>
      </c>
      <c r="M79" s="3">
        <v>99</v>
      </c>
      <c r="N79" s="3">
        <f t="shared" si="5"/>
        <v>3.5519999999999996</v>
      </c>
      <c r="O79" s="3">
        <v>78</v>
      </c>
      <c r="P79" s="3">
        <v>82.58</v>
      </c>
      <c r="Q79" s="3">
        <v>81</v>
      </c>
      <c r="R79" s="2" t="s">
        <v>26</v>
      </c>
      <c r="S79" s="2" t="s">
        <v>14</v>
      </c>
      <c r="T79" s="2" t="s">
        <v>15</v>
      </c>
    </row>
    <row r="80" spans="1:20" x14ac:dyDescent="0.2">
      <c r="A80" s="2" t="s">
        <v>118</v>
      </c>
      <c r="B80" s="3">
        <v>43.5</v>
      </c>
      <c r="C80" s="3">
        <v>99</v>
      </c>
      <c r="D80" s="3">
        <v>3.48</v>
      </c>
      <c r="E80" s="3">
        <v>85</v>
      </c>
      <c r="F80" s="3">
        <v>3.56</v>
      </c>
      <c r="G80" s="3">
        <v>78</v>
      </c>
      <c r="H80" s="3">
        <v>3.43</v>
      </c>
      <c r="I80" s="3">
        <v>89</v>
      </c>
      <c r="J80" s="3">
        <v>3.53</v>
      </c>
      <c r="K80" s="3">
        <v>85</v>
      </c>
      <c r="L80" s="3">
        <f t="shared" si="4"/>
        <v>3.4649999999999999</v>
      </c>
      <c r="M80" s="3">
        <v>86</v>
      </c>
      <c r="N80" s="3">
        <f t="shared" si="5"/>
        <v>3.5510000000000002</v>
      </c>
      <c r="O80" s="3">
        <v>79</v>
      </c>
      <c r="P80" s="3">
        <v>81.7</v>
      </c>
      <c r="Q80" s="3">
        <v>82.55</v>
      </c>
      <c r="R80" s="2" t="s">
        <v>19</v>
      </c>
      <c r="S80" s="2" t="s">
        <v>14</v>
      </c>
      <c r="T80" s="2" t="s">
        <v>15</v>
      </c>
    </row>
    <row r="81" spans="1:20" x14ac:dyDescent="0.2">
      <c r="A81" s="2" t="s">
        <v>103</v>
      </c>
      <c r="B81" s="3">
        <v>41</v>
      </c>
      <c r="C81" s="3">
        <v>94</v>
      </c>
      <c r="D81" s="3">
        <v>3.71</v>
      </c>
      <c r="E81" s="3">
        <v>72</v>
      </c>
      <c r="F81" s="3">
        <v>3.53</v>
      </c>
      <c r="G81" s="3">
        <v>79</v>
      </c>
      <c r="H81" s="3">
        <v>3.73</v>
      </c>
      <c r="I81" s="3">
        <v>71</v>
      </c>
      <c r="J81" s="3">
        <v>3.59</v>
      </c>
      <c r="K81" s="3">
        <v>79</v>
      </c>
      <c r="L81" s="3">
        <f t="shared" si="4"/>
        <v>3.7160000000000002</v>
      </c>
      <c r="M81" s="3">
        <v>70</v>
      </c>
      <c r="N81" s="3">
        <f t="shared" si="5"/>
        <v>3.5479999999999996</v>
      </c>
      <c r="O81" s="3">
        <v>80</v>
      </c>
      <c r="P81" s="3">
        <v>81.739999999999995</v>
      </c>
      <c r="Q81" s="3">
        <v>81.3</v>
      </c>
      <c r="R81" s="2" t="s">
        <v>22</v>
      </c>
      <c r="S81" s="2" t="s">
        <v>14</v>
      </c>
      <c r="T81" s="2" t="s">
        <v>15</v>
      </c>
    </row>
    <row r="82" spans="1:20" x14ac:dyDescent="0.2">
      <c r="A82" s="2" t="s">
        <v>128</v>
      </c>
      <c r="B82" s="3">
        <v>48.5</v>
      </c>
      <c r="C82" s="3">
        <v>100.5</v>
      </c>
      <c r="D82" s="3">
        <v>3.21</v>
      </c>
      <c r="E82" s="3">
        <v>98</v>
      </c>
      <c r="F82" s="3">
        <v>3.53</v>
      </c>
      <c r="G82" s="3">
        <v>80</v>
      </c>
      <c r="H82" s="3">
        <v>3.29</v>
      </c>
      <c r="I82" s="3">
        <v>100</v>
      </c>
      <c r="J82" s="3">
        <v>3.56</v>
      </c>
      <c r="K82" s="3">
        <v>81</v>
      </c>
      <c r="L82" s="3">
        <f t="shared" si="4"/>
        <v>3.234</v>
      </c>
      <c r="M82" s="3">
        <v>98</v>
      </c>
      <c r="N82" s="3">
        <f t="shared" si="5"/>
        <v>3.5389999999999997</v>
      </c>
      <c r="O82" s="3">
        <v>81</v>
      </c>
      <c r="P82" s="3">
        <v>81.48</v>
      </c>
      <c r="Q82" s="3">
        <v>81.52</v>
      </c>
      <c r="R82" s="2" t="s">
        <v>22</v>
      </c>
      <c r="S82" s="2" t="s">
        <v>14</v>
      </c>
      <c r="T82" s="2" t="s">
        <v>15</v>
      </c>
    </row>
    <row r="83" spans="1:20" x14ac:dyDescent="0.2">
      <c r="A83" s="2" t="s">
        <v>78</v>
      </c>
      <c r="B83" s="3">
        <v>46.5</v>
      </c>
      <c r="C83" s="3">
        <v>103</v>
      </c>
      <c r="D83" s="3">
        <v>3.48</v>
      </c>
      <c r="E83" s="3">
        <v>84</v>
      </c>
      <c r="F83" s="3">
        <v>3.52</v>
      </c>
      <c r="G83" s="3">
        <v>81</v>
      </c>
      <c r="H83" s="3">
        <v>3.46</v>
      </c>
      <c r="I83" s="3">
        <v>87</v>
      </c>
      <c r="J83" s="3">
        <v>3.57</v>
      </c>
      <c r="K83" s="3">
        <v>80</v>
      </c>
      <c r="L83" s="3">
        <f t="shared" si="4"/>
        <v>3.4740000000000002</v>
      </c>
      <c r="M83" s="3">
        <v>85</v>
      </c>
      <c r="N83" s="3">
        <f t="shared" si="5"/>
        <v>3.5350000000000001</v>
      </c>
      <c r="O83" s="3">
        <v>82</v>
      </c>
      <c r="P83" s="3">
        <v>81.400000000000006</v>
      </c>
      <c r="Q83" s="3">
        <v>80.709999999999994</v>
      </c>
      <c r="R83" s="2" t="s">
        <v>17</v>
      </c>
      <c r="S83" s="2" t="s">
        <v>14</v>
      </c>
      <c r="T83" s="2" t="s">
        <v>15</v>
      </c>
    </row>
    <row r="84" spans="1:20" x14ac:dyDescent="0.2">
      <c r="A84" s="2" t="s">
        <v>154</v>
      </c>
      <c r="B84" s="3">
        <v>46</v>
      </c>
      <c r="C84" s="3">
        <v>97</v>
      </c>
      <c r="D84" s="3">
        <v>3.5</v>
      </c>
      <c r="E84" s="3">
        <v>83</v>
      </c>
      <c r="F84" s="3">
        <v>3.49</v>
      </c>
      <c r="G84" s="3">
        <v>84</v>
      </c>
      <c r="H84" s="3">
        <v>3.61</v>
      </c>
      <c r="I84" s="3">
        <v>80</v>
      </c>
      <c r="J84" s="3">
        <v>3.56</v>
      </c>
      <c r="K84" s="3">
        <v>82</v>
      </c>
      <c r="L84" s="3">
        <f t="shared" si="4"/>
        <v>3.5329999999999995</v>
      </c>
      <c r="M84" s="3">
        <v>82</v>
      </c>
      <c r="N84" s="3">
        <f t="shared" si="5"/>
        <v>3.5110000000000001</v>
      </c>
      <c r="O84" s="3">
        <v>83</v>
      </c>
      <c r="P84" s="3">
        <v>81.239999999999995</v>
      </c>
      <c r="Q84" s="3">
        <v>80.790000000000006</v>
      </c>
      <c r="R84" s="2" t="s">
        <v>13</v>
      </c>
      <c r="S84" s="2" t="s">
        <v>14</v>
      </c>
      <c r="T84" s="2" t="s">
        <v>15</v>
      </c>
    </row>
    <row r="85" spans="1:20" x14ac:dyDescent="0.2">
      <c r="A85" s="2" t="s">
        <v>50</v>
      </c>
      <c r="B85" s="3">
        <v>47.5</v>
      </c>
      <c r="C85" s="3">
        <v>100</v>
      </c>
      <c r="D85" s="3">
        <v>3.42</v>
      </c>
      <c r="E85" s="3">
        <v>88</v>
      </c>
      <c r="F85" s="3">
        <v>3.5</v>
      </c>
      <c r="G85" s="3">
        <v>83</v>
      </c>
      <c r="H85" s="3">
        <v>3.39</v>
      </c>
      <c r="I85" s="3">
        <v>92</v>
      </c>
      <c r="J85" s="3">
        <v>3.5</v>
      </c>
      <c r="K85" s="3">
        <v>86</v>
      </c>
      <c r="L85" s="3">
        <f t="shared" si="4"/>
        <v>3.4109999999999996</v>
      </c>
      <c r="M85" s="3">
        <v>88</v>
      </c>
      <c r="N85" s="3">
        <f t="shared" si="5"/>
        <v>3.5</v>
      </c>
      <c r="O85" s="3">
        <v>84</v>
      </c>
      <c r="P85" s="3">
        <v>81.150000000000006</v>
      </c>
      <c r="Q85" s="3">
        <v>81.44</v>
      </c>
      <c r="R85" s="2" t="s">
        <v>13</v>
      </c>
      <c r="S85" s="2" t="s">
        <v>14</v>
      </c>
      <c r="T85" s="2" t="s">
        <v>15</v>
      </c>
    </row>
    <row r="86" spans="1:20" x14ac:dyDescent="0.2">
      <c r="A86" s="2" t="s">
        <v>38</v>
      </c>
      <c r="B86" s="3">
        <v>44</v>
      </c>
      <c r="C86" s="3">
        <v>99.5</v>
      </c>
      <c r="D86" s="3">
        <v>3.43</v>
      </c>
      <c r="E86" s="3">
        <v>87</v>
      </c>
      <c r="F86" s="3">
        <v>3.47</v>
      </c>
      <c r="G86" s="3">
        <v>86</v>
      </c>
      <c r="H86" s="3">
        <v>3.51</v>
      </c>
      <c r="I86" s="3">
        <v>86</v>
      </c>
      <c r="J86" s="3">
        <v>3.53</v>
      </c>
      <c r="K86" s="3">
        <v>83</v>
      </c>
      <c r="L86" s="3">
        <f t="shared" si="4"/>
        <v>3.4539999999999997</v>
      </c>
      <c r="M86" s="3">
        <v>87</v>
      </c>
      <c r="N86" s="3">
        <f t="shared" si="5"/>
        <v>3.4879999999999995</v>
      </c>
      <c r="O86" s="3">
        <v>85</v>
      </c>
      <c r="P86" s="3">
        <v>82.85</v>
      </c>
      <c r="Q86" s="3">
        <v>82.41</v>
      </c>
      <c r="R86" s="2" t="s">
        <v>26</v>
      </c>
      <c r="S86" s="2" t="s">
        <v>14</v>
      </c>
      <c r="T86" s="2" t="s">
        <v>15</v>
      </c>
    </row>
    <row r="87" spans="1:20" x14ac:dyDescent="0.2">
      <c r="A87" s="2" t="s">
        <v>163</v>
      </c>
      <c r="B87" s="3">
        <v>46</v>
      </c>
      <c r="C87" s="3">
        <v>101.5</v>
      </c>
      <c r="D87" s="3">
        <v>3.36</v>
      </c>
      <c r="E87" s="3">
        <v>92</v>
      </c>
      <c r="F87" s="3">
        <v>3.48</v>
      </c>
      <c r="G87" s="3">
        <v>85</v>
      </c>
      <c r="H87" s="3">
        <v>3.39</v>
      </c>
      <c r="I87" s="3">
        <v>93</v>
      </c>
      <c r="J87" s="3">
        <v>3.47</v>
      </c>
      <c r="K87" s="3">
        <v>89</v>
      </c>
      <c r="L87" s="3">
        <f t="shared" si="4"/>
        <v>3.3689999999999998</v>
      </c>
      <c r="M87" s="3">
        <v>93</v>
      </c>
      <c r="N87" s="3">
        <f t="shared" si="5"/>
        <v>3.4769999999999999</v>
      </c>
      <c r="O87" s="3">
        <v>86</v>
      </c>
      <c r="P87" s="3">
        <v>80.680000000000007</v>
      </c>
      <c r="Q87" s="3">
        <v>81.38</v>
      </c>
      <c r="R87" s="2" t="s">
        <v>26</v>
      </c>
      <c r="S87" s="2" t="s">
        <v>14</v>
      </c>
      <c r="T87" s="2" t="s">
        <v>15</v>
      </c>
    </row>
    <row r="88" spans="1:20" x14ac:dyDescent="0.2">
      <c r="A88" s="2" t="s">
        <v>115</v>
      </c>
      <c r="B88" s="3">
        <v>47.5</v>
      </c>
      <c r="C88" s="3">
        <v>101.5</v>
      </c>
      <c r="D88" s="3">
        <v>3.16</v>
      </c>
      <c r="E88" s="3">
        <v>101</v>
      </c>
      <c r="F88" s="3">
        <v>3.41</v>
      </c>
      <c r="G88" s="3">
        <v>88</v>
      </c>
      <c r="H88" s="3">
        <v>3.33</v>
      </c>
      <c r="I88" s="3">
        <v>97</v>
      </c>
      <c r="J88" s="3">
        <v>3.53</v>
      </c>
      <c r="K88" s="3">
        <v>84</v>
      </c>
      <c r="L88" s="3">
        <f t="shared" si="4"/>
        <v>3.2109999999999999</v>
      </c>
      <c r="M88" s="3">
        <v>100</v>
      </c>
      <c r="N88" s="3">
        <f t="shared" si="5"/>
        <v>3.4459999999999997</v>
      </c>
      <c r="O88" s="3">
        <v>87</v>
      </c>
      <c r="P88" s="3">
        <v>81.66</v>
      </c>
      <c r="Q88" s="3">
        <v>80.790000000000006</v>
      </c>
      <c r="R88" s="2" t="s">
        <v>26</v>
      </c>
      <c r="S88" s="2" t="s">
        <v>14</v>
      </c>
      <c r="T88" s="2" t="s">
        <v>15</v>
      </c>
    </row>
    <row r="89" spans="1:20" x14ac:dyDescent="0.2">
      <c r="A89" s="2" t="s">
        <v>79</v>
      </c>
      <c r="B89" s="3">
        <v>44.5</v>
      </c>
      <c r="C89" s="3">
        <v>103.5</v>
      </c>
      <c r="D89" s="3">
        <v>3.09</v>
      </c>
      <c r="E89" s="3">
        <v>105</v>
      </c>
      <c r="F89" s="3">
        <v>3.42</v>
      </c>
      <c r="G89" s="3">
        <v>87</v>
      </c>
      <c r="H89" s="3">
        <v>3.17</v>
      </c>
      <c r="I89" s="3">
        <v>107</v>
      </c>
      <c r="J89" s="3">
        <v>3.47</v>
      </c>
      <c r="K89" s="3">
        <v>87</v>
      </c>
      <c r="L89" s="3">
        <f t="shared" si="4"/>
        <v>3.1139999999999999</v>
      </c>
      <c r="M89" s="3">
        <v>106</v>
      </c>
      <c r="N89" s="3">
        <f t="shared" si="5"/>
        <v>3.4349999999999996</v>
      </c>
      <c r="O89" s="3">
        <v>88</v>
      </c>
      <c r="P89" s="3">
        <v>80.959999999999994</v>
      </c>
      <c r="Q89" s="3">
        <v>80.819999999999993</v>
      </c>
      <c r="R89" s="2" t="s">
        <v>19</v>
      </c>
      <c r="S89" s="2" t="s">
        <v>14</v>
      </c>
      <c r="T89" s="2" t="s">
        <v>15</v>
      </c>
    </row>
    <row r="90" spans="1:20" x14ac:dyDescent="0.2">
      <c r="A90" s="2" t="s">
        <v>140</v>
      </c>
      <c r="B90" s="3">
        <v>44.5</v>
      </c>
      <c r="C90" s="3">
        <v>98.5</v>
      </c>
      <c r="D90" s="3">
        <v>3.22</v>
      </c>
      <c r="E90" s="3">
        <v>97</v>
      </c>
      <c r="F90" s="3">
        <v>3.39</v>
      </c>
      <c r="G90" s="3">
        <v>92</v>
      </c>
      <c r="H90" s="3">
        <v>3.3</v>
      </c>
      <c r="I90" s="3">
        <v>99</v>
      </c>
      <c r="J90" s="3">
        <v>3.47</v>
      </c>
      <c r="K90" s="3">
        <v>88</v>
      </c>
      <c r="L90" s="3">
        <f t="shared" si="4"/>
        <v>3.2439999999999998</v>
      </c>
      <c r="M90" s="3">
        <v>97</v>
      </c>
      <c r="N90" s="3">
        <f t="shared" si="5"/>
        <v>3.4139999999999997</v>
      </c>
      <c r="O90" s="3">
        <v>89</v>
      </c>
      <c r="P90" s="3">
        <v>81.27</v>
      </c>
      <c r="Q90" s="3">
        <v>80.59</v>
      </c>
      <c r="R90" s="2" t="s">
        <v>17</v>
      </c>
      <c r="S90" s="2" t="s">
        <v>14</v>
      </c>
      <c r="T90" s="2" t="s">
        <v>15</v>
      </c>
    </row>
    <row r="91" spans="1:20" x14ac:dyDescent="0.2">
      <c r="A91" s="2" t="s">
        <v>95</v>
      </c>
      <c r="B91" s="3">
        <v>47</v>
      </c>
      <c r="C91" s="3">
        <v>102</v>
      </c>
      <c r="D91" s="3">
        <v>3.61</v>
      </c>
      <c r="E91" s="3">
        <v>77</v>
      </c>
      <c r="F91" s="3">
        <v>3.39</v>
      </c>
      <c r="G91" s="3">
        <v>91</v>
      </c>
      <c r="H91" s="3">
        <v>3.58</v>
      </c>
      <c r="I91" s="3">
        <v>81</v>
      </c>
      <c r="J91" s="3">
        <v>3.45</v>
      </c>
      <c r="K91" s="3">
        <v>90</v>
      </c>
      <c r="L91" s="3">
        <f t="shared" si="4"/>
        <v>3.601</v>
      </c>
      <c r="M91" s="3">
        <v>79</v>
      </c>
      <c r="N91" s="3">
        <f t="shared" si="5"/>
        <v>3.4079999999999995</v>
      </c>
      <c r="O91" s="3">
        <v>90</v>
      </c>
      <c r="P91" s="3">
        <v>81.069999999999993</v>
      </c>
      <c r="Q91" s="3">
        <v>80.8</v>
      </c>
      <c r="R91" s="2" t="s">
        <v>22</v>
      </c>
      <c r="S91" s="2" t="s">
        <v>14</v>
      </c>
      <c r="T91" s="2" t="s">
        <v>15</v>
      </c>
    </row>
    <row r="92" spans="1:20" x14ac:dyDescent="0.2">
      <c r="A92" s="2" t="s">
        <v>92</v>
      </c>
      <c r="B92" s="3">
        <v>46.5</v>
      </c>
      <c r="C92" s="3">
        <v>96.5</v>
      </c>
      <c r="D92" s="3">
        <v>3.34</v>
      </c>
      <c r="E92" s="3">
        <v>94</v>
      </c>
      <c r="F92" s="3">
        <v>3.39</v>
      </c>
      <c r="G92" s="3">
        <v>90</v>
      </c>
      <c r="H92" s="3">
        <v>3.34</v>
      </c>
      <c r="I92" s="3">
        <v>96</v>
      </c>
      <c r="J92" s="3">
        <v>3.42</v>
      </c>
      <c r="K92" s="3">
        <v>93</v>
      </c>
      <c r="L92" s="3">
        <f t="shared" si="4"/>
        <v>3.34</v>
      </c>
      <c r="M92" s="3">
        <v>95</v>
      </c>
      <c r="N92" s="3">
        <f t="shared" si="5"/>
        <v>3.399</v>
      </c>
      <c r="O92" s="3">
        <v>91</v>
      </c>
      <c r="P92" s="3">
        <v>80.209999999999994</v>
      </c>
      <c r="Q92" s="3">
        <v>80.239999999999995</v>
      </c>
      <c r="R92" s="2" t="s">
        <v>26</v>
      </c>
      <c r="S92" s="2" t="s">
        <v>14</v>
      </c>
      <c r="T92" s="2" t="s">
        <v>15</v>
      </c>
    </row>
    <row r="93" spans="1:20" x14ac:dyDescent="0.2">
      <c r="A93" s="2" t="s">
        <v>165</v>
      </c>
      <c r="B93" s="3">
        <v>52</v>
      </c>
      <c r="C93" s="3">
        <v>101.5</v>
      </c>
      <c r="D93" s="3">
        <v>3.68</v>
      </c>
      <c r="E93" s="3">
        <v>75</v>
      </c>
      <c r="F93" s="3">
        <v>3.38</v>
      </c>
      <c r="G93" s="3">
        <v>93</v>
      </c>
      <c r="H93" s="3">
        <v>3.84</v>
      </c>
      <c r="I93" s="3">
        <v>61</v>
      </c>
      <c r="J93" s="3">
        <v>3.44</v>
      </c>
      <c r="K93" s="3">
        <v>92</v>
      </c>
      <c r="L93" s="3">
        <f t="shared" si="4"/>
        <v>3.7279999999999998</v>
      </c>
      <c r="M93" s="3">
        <v>69</v>
      </c>
      <c r="N93" s="3">
        <f t="shared" si="5"/>
        <v>3.3979999999999997</v>
      </c>
      <c r="O93" s="3">
        <v>92</v>
      </c>
      <c r="P93" s="3">
        <v>80.489999999999995</v>
      </c>
      <c r="Q93" s="3">
        <v>79.06</v>
      </c>
      <c r="R93" s="2" t="s">
        <v>26</v>
      </c>
      <c r="S93" s="2" t="s">
        <v>14</v>
      </c>
      <c r="T93" s="2" t="s">
        <v>15</v>
      </c>
    </row>
    <row r="94" spans="1:20" x14ac:dyDescent="0.2">
      <c r="A94" s="2" t="s">
        <v>27</v>
      </c>
      <c r="B94" s="3">
        <v>42</v>
      </c>
      <c r="C94" s="3">
        <v>99</v>
      </c>
      <c r="D94" s="3">
        <v>3.16</v>
      </c>
      <c r="E94" s="3">
        <v>99</v>
      </c>
      <c r="F94" s="3">
        <v>3.4</v>
      </c>
      <c r="G94" s="3">
        <v>89</v>
      </c>
      <c r="H94" s="3">
        <v>3.13</v>
      </c>
      <c r="I94" s="3">
        <v>113</v>
      </c>
      <c r="J94" s="3">
        <v>3.35</v>
      </c>
      <c r="K94" s="3">
        <v>101</v>
      </c>
      <c r="L94" s="3">
        <f t="shared" si="4"/>
        <v>3.1509999999999998</v>
      </c>
      <c r="M94" s="3">
        <v>103</v>
      </c>
      <c r="N94" s="3">
        <f t="shared" si="5"/>
        <v>3.3849999999999998</v>
      </c>
      <c r="O94" s="3">
        <v>93</v>
      </c>
      <c r="P94" s="3">
        <v>79.5</v>
      </c>
      <c r="Q94" s="3">
        <v>80.430000000000007</v>
      </c>
      <c r="R94" s="2" t="s">
        <v>17</v>
      </c>
      <c r="S94" s="2" t="s">
        <v>14</v>
      </c>
      <c r="T94" s="2" t="s">
        <v>15</v>
      </c>
    </row>
    <row r="95" spans="1:20" x14ac:dyDescent="0.2">
      <c r="A95" s="2" t="s">
        <v>148</v>
      </c>
      <c r="B95" s="3">
        <v>47</v>
      </c>
      <c r="C95" s="3">
        <v>104</v>
      </c>
      <c r="D95" s="3">
        <v>3.86</v>
      </c>
      <c r="E95" s="3">
        <v>60</v>
      </c>
      <c r="F95" s="3">
        <v>3.36</v>
      </c>
      <c r="G95" s="3">
        <v>94</v>
      </c>
      <c r="H95" s="3">
        <v>3.83</v>
      </c>
      <c r="I95" s="3">
        <v>62</v>
      </c>
      <c r="J95" s="3">
        <v>3.4</v>
      </c>
      <c r="K95" s="3">
        <v>97</v>
      </c>
      <c r="L95" s="3">
        <f t="shared" si="4"/>
        <v>3.851</v>
      </c>
      <c r="M95" s="3">
        <v>59</v>
      </c>
      <c r="N95" s="3">
        <f t="shared" si="5"/>
        <v>3.3719999999999999</v>
      </c>
      <c r="O95" s="3">
        <v>94</v>
      </c>
      <c r="P95" s="3">
        <v>80.23</v>
      </c>
      <c r="Q95" s="3">
        <v>79.900000000000006</v>
      </c>
      <c r="R95" s="2" t="s">
        <v>19</v>
      </c>
      <c r="S95" s="2" t="s">
        <v>14</v>
      </c>
      <c r="T95" s="2" t="s">
        <v>15</v>
      </c>
    </row>
    <row r="96" spans="1:20" x14ac:dyDescent="0.2">
      <c r="A96" s="2" t="s">
        <v>57</v>
      </c>
      <c r="B96" s="3">
        <v>35.5</v>
      </c>
      <c r="C96" s="3">
        <v>94</v>
      </c>
      <c r="D96" s="3">
        <v>2.95</v>
      </c>
      <c r="E96" s="3">
        <v>115</v>
      </c>
      <c r="F96" s="3">
        <v>3.35</v>
      </c>
      <c r="G96" s="3">
        <v>95</v>
      </c>
      <c r="H96" s="3">
        <v>3</v>
      </c>
      <c r="I96" s="3">
        <v>119</v>
      </c>
      <c r="J96" s="3">
        <v>3.4</v>
      </c>
      <c r="K96" s="3">
        <v>96</v>
      </c>
      <c r="L96" s="3">
        <f t="shared" si="4"/>
        <v>2.9649999999999999</v>
      </c>
      <c r="M96" s="3">
        <v>117</v>
      </c>
      <c r="N96" s="3">
        <f t="shared" si="5"/>
        <v>3.3649999999999998</v>
      </c>
      <c r="O96" s="3">
        <v>95</v>
      </c>
      <c r="P96" s="3">
        <v>80.59</v>
      </c>
      <c r="Q96" s="3">
        <v>80.53</v>
      </c>
      <c r="R96" s="2" t="s">
        <v>26</v>
      </c>
      <c r="S96" s="2" t="s">
        <v>14</v>
      </c>
      <c r="T96" s="2" t="s">
        <v>15</v>
      </c>
    </row>
    <row r="97" spans="1:20" x14ac:dyDescent="0.2">
      <c r="A97" s="2" t="s">
        <v>150</v>
      </c>
      <c r="B97" s="3">
        <v>44</v>
      </c>
      <c r="C97" s="3">
        <v>106.5</v>
      </c>
      <c r="D97" s="3">
        <v>3.03</v>
      </c>
      <c r="E97" s="3">
        <v>109</v>
      </c>
      <c r="F97" s="3">
        <v>3.33</v>
      </c>
      <c r="G97" s="3">
        <v>96</v>
      </c>
      <c r="H97" s="3">
        <v>3.25</v>
      </c>
      <c r="I97" s="3">
        <v>102</v>
      </c>
      <c r="J97" s="3">
        <v>3.42</v>
      </c>
      <c r="K97" s="3">
        <v>94</v>
      </c>
      <c r="L97" s="3">
        <f t="shared" si="4"/>
        <v>3.0959999999999996</v>
      </c>
      <c r="M97" s="3">
        <v>107</v>
      </c>
      <c r="N97" s="3">
        <f t="shared" si="5"/>
        <v>3.3570000000000002</v>
      </c>
      <c r="O97" s="3">
        <v>96</v>
      </c>
      <c r="P97" s="3">
        <v>81.52</v>
      </c>
      <c r="Q97" s="3">
        <v>80.709999999999994</v>
      </c>
      <c r="R97" s="2" t="s">
        <v>19</v>
      </c>
      <c r="S97" s="2" t="s">
        <v>14</v>
      </c>
      <c r="T97" s="2" t="s">
        <v>15</v>
      </c>
    </row>
    <row r="98" spans="1:20" x14ac:dyDescent="0.2">
      <c r="A98" s="2" t="s">
        <v>159</v>
      </c>
      <c r="B98" s="3">
        <v>44.5</v>
      </c>
      <c r="C98" s="3">
        <v>100.5</v>
      </c>
      <c r="D98" s="3">
        <v>3.36</v>
      </c>
      <c r="E98" s="3">
        <v>91</v>
      </c>
      <c r="F98" s="3">
        <v>3.32</v>
      </c>
      <c r="G98" s="3">
        <v>97</v>
      </c>
      <c r="H98" s="3">
        <v>3.42</v>
      </c>
      <c r="I98" s="3">
        <v>91</v>
      </c>
      <c r="J98" s="3">
        <v>3.42</v>
      </c>
      <c r="K98" s="3">
        <v>95</v>
      </c>
      <c r="L98" s="3">
        <f t="shared" ref="L98:L129" si="6">D98*0.7+H98*0.3</f>
        <v>3.3780000000000001</v>
      </c>
      <c r="M98" s="3">
        <v>90</v>
      </c>
      <c r="N98" s="3">
        <f t="shared" ref="N98:N129" si="7">F98*0.7+J98*0.3</f>
        <v>3.3499999999999996</v>
      </c>
      <c r="O98" s="3">
        <v>97</v>
      </c>
      <c r="P98" s="3">
        <v>81.430000000000007</v>
      </c>
      <c r="Q98" s="3">
        <v>80.56</v>
      </c>
      <c r="R98" s="2" t="s">
        <v>17</v>
      </c>
      <c r="S98" s="2" t="s">
        <v>14</v>
      </c>
      <c r="T98" s="2" t="s">
        <v>15</v>
      </c>
    </row>
    <row r="99" spans="1:20" x14ac:dyDescent="0.2">
      <c r="A99" s="2" t="s">
        <v>105</v>
      </c>
      <c r="B99" s="3">
        <v>51.5</v>
      </c>
      <c r="C99" s="3">
        <v>107</v>
      </c>
      <c r="D99" s="3">
        <v>3.31</v>
      </c>
      <c r="E99" s="3">
        <v>95</v>
      </c>
      <c r="F99" s="3">
        <v>3.29</v>
      </c>
      <c r="G99" s="3">
        <v>98</v>
      </c>
      <c r="H99" s="3">
        <v>3.53</v>
      </c>
      <c r="I99" s="3">
        <v>85</v>
      </c>
      <c r="J99" s="3">
        <v>3.44</v>
      </c>
      <c r="K99" s="3">
        <v>91</v>
      </c>
      <c r="L99" s="3">
        <f t="shared" si="6"/>
        <v>3.3759999999999994</v>
      </c>
      <c r="M99" s="3">
        <v>91</v>
      </c>
      <c r="N99" s="3">
        <f t="shared" si="7"/>
        <v>3.335</v>
      </c>
      <c r="O99" s="3">
        <v>98</v>
      </c>
      <c r="P99" s="3">
        <v>81</v>
      </c>
      <c r="Q99" s="3">
        <v>79.19</v>
      </c>
      <c r="R99" s="2" t="s">
        <v>26</v>
      </c>
      <c r="S99" s="2" t="s">
        <v>14</v>
      </c>
      <c r="T99" s="2" t="s">
        <v>15</v>
      </c>
    </row>
    <row r="100" spans="1:20" x14ac:dyDescent="0.2">
      <c r="A100" s="2" t="s">
        <v>49</v>
      </c>
      <c r="B100" s="3">
        <v>48</v>
      </c>
      <c r="C100" s="3">
        <v>101</v>
      </c>
      <c r="D100" s="3">
        <v>3.23</v>
      </c>
      <c r="E100" s="3">
        <v>96</v>
      </c>
      <c r="F100" s="3">
        <v>3.26</v>
      </c>
      <c r="G100" s="3">
        <v>99</v>
      </c>
      <c r="H100" s="3">
        <v>3.36</v>
      </c>
      <c r="I100" s="3">
        <v>95</v>
      </c>
      <c r="J100" s="3">
        <v>3.37</v>
      </c>
      <c r="K100" s="3">
        <v>99</v>
      </c>
      <c r="L100" s="3">
        <f t="shared" si="6"/>
        <v>3.2689999999999997</v>
      </c>
      <c r="M100" s="3">
        <v>96</v>
      </c>
      <c r="N100" s="3">
        <f t="shared" si="7"/>
        <v>3.2929999999999993</v>
      </c>
      <c r="O100" s="3">
        <v>99</v>
      </c>
      <c r="P100" s="3">
        <v>80.63</v>
      </c>
      <c r="Q100" s="3">
        <v>79.849999999999994</v>
      </c>
      <c r="R100" s="2" t="s">
        <v>19</v>
      </c>
      <c r="S100" s="2" t="s">
        <v>14</v>
      </c>
      <c r="T100" s="2" t="s">
        <v>15</v>
      </c>
    </row>
    <row r="101" spans="1:20" x14ac:dyDescent="0.2">
      <c r="A101" s="2" t="s">
        <v>113</v>
      </c>
      <c r="B101" s="3">
        <v>42.5</v>
      </c>
      <c r="C101" s="3">
        <v>96.5</v>
      </c>
      <c r="D101" s="3">
        <v>3.16</v>
      </c>
      <c r="E101" s="3">
        <v>100</v>
      </c>
      <c r="F101" s="3">
        <v>3.25</v>
      </c>
      <c r="G101" s="3">
        <v>101</v>
      </c>
      <c r="H101" s="3">
        <v>3.24</v>
      </c>
      <c r="I101" s="3">
        <v>103</v>
      </c>
      <c r="J101" s="3">
        <v>3.39</v>
      </c>
      <c r="K101" s="3">
        <v>98</v>
      </c>
      <c r="L101" s="3">
        <f t="shared" si="6"/>
        <v>3.1839999999999997</v>
      </c>
      <c r="M101" s="3">
        <v>102</v>
      </c>
      <c r="N101" s="3">
        <f t="shared" si="7"/>
        <v>3.2919999999999998</v>
      </c>
      <c r="O101" s="3">
        <v>100</v>
      </c>
      <c r="P101" s="3">
        <v>80.95</v>
      </c>
      <c r="Q101" s="3">
        <v>79.56</v>
      </c>
      <c r="R101" s="2" t="s">
        <v>13</v>
      </c>
      <c r="S101" s="2" t="s">
        <v>14</v>
      </c>
      <c r="T101" s="2" t="s">
        <v>15</v>
      </c>
    </row>
    <row r="102" spans="1:20" x14ac:dyDescent="0.2">
      <c r="A102" s="2" t="s">
        <v>75</v>
      </c>
      <c r="B102" s="3">
        <v>49.5</v>
      </c>
      <c r="C102" s="3">
        <v>100.5</v>
      </c>
      <c r="D102" s="3">
        <v>3.37</v>
      </c>
      <c r="E102" s="3">
        <v>90</v>
      </c>
      <c r="F102" s="3">
        <v>3.25</v>
      </c>
      <c r="G102" s="3">
        <v>100</v>
      </c>
      <c r="H102" s="3">
        <v>3.45</v>
      </c>
      <c r="I102" s="3">
        <v>88</v>
      </c>
      <c r="J102" s="3">
        <v>3.33</v>
      </c>
      <c r="K102" s="3">
        <v>102</v>
      </c>
      <c r="L102" s="3">
        <f t="shared" si="6"/>
        <v>3.3940000000000001</v>
      </c>
      <c r="M102" s="3">
        <v>89</v>
      </c>
      <c r="N102" s="3">
        <f t="shared" si="7"/>
        <v>3.274</v>
      </c>
      <c r="O102" s="3">
        <v>101</v>
      </c>
      <c r="P102" s="3">
        <v>79.58</v>
      </c>
      <c r="Q102" s="3">
        <v>78.97</v>
      </c>
      <c r="R102" s="2" t="s">
        <v>17</v>
      </c>
      <c r="S102" s="2" t="s">
        <v>14</v>
      </c>
      <c r="T102" s="2" t="s">
        <v>15</v>
      </c>
    </row>
    <row r="103" spans="1:20" x14ac:dyDescent="0.2">
      <c r="A103" s="2" t="s">
        <v>119</v>
      </c>
      <c r="B103" s="3">
        <v>44</v>
      </c>
      <c r="C103" s="3">
        <v>97</v>
      </c>
      <c r="D103" s="3">
        <v>3.01</v>
      </c>
      <c r="E103" s="3">
        <v>110</v>
      </c>
      <c r="F103" s="3">
        <v>3.23</v>
      </c>
      <c r="G103" s="3">
        <v>105</v>
      </c>
      <c r="H103" s="3">
        <v>3.2</v>
      </c>
      <c r="I103" s="3">
        <v>105</v>
      </c>
      <c r="J103" s="3">
        <v>3.36</v>
      </c>
      <c r="K103" s="3">
        <v>100</v>
      </c>
      <c r="L103" s="3">
        <f t="shared" si="6"/>
        <v>3.0669999999999997</v>
      </c>
      <c r="M103" s="3">
        <v>110</v>
      </c>
      <c r="N103" s="3">
        <f t="shared" si="7"/>
        <v>3.2689999999999997</v>
      </c>
      <c r="O103" s="3">
        <v>102</v>
      </c>
      <c r="P103" s="3">
        <v>81.2</v>
      </c>
      <c r="Q103" s="3">
        <v>80.739999999999995</v>
      </c>
      <c r="R103" s="2" t="s">
        <v>13</v>
      </c>
      <c r="S103" s="2" t="s">
        <v>14</v>
      </c>
      <c r="T103" s="2" t="s">
        <v>15</v>
      </c>
    </row>
    <row r="104" spans="1:20" x14ac:dyDescent="0.2">
      <c r="A104" s="2" t="s">
        <v>16</v>
      </c>
      <c r="B104" s="3">
        <v>47</v>
      </c>
      <c r="C104" s="3">
        <v>101</v>
      </c>
      <c r="D104" s="3">
        <v>3.5</v>
      </c>
      <c r="E104" s="3">
        <v>82</v>
      </c>
      <c r="F104" s="3">
        <v>3.24</v>
      </c>
      <c r="G104" s="3">
        <v>102</v>
      </c>
      <c r="H104" s="3">
        <v>3.53</v>
      </c>
      <c r="I104" s="3">
        <v>84</v>
      </c>
      <c r="J104" s="3">
        <v>3.32</v>
      </c>
      <c r="K104" s="3">
        <v>103</v>
      </c>
      <c r="L104" s="3">
        <f t="shared" si="6"/>
        <v>3.5089999999999995</v>
      </c>
      <c r="M104" s="3">
        <v>84</v>
      </c>
      <c r="N104" s="3">
        <f t="shared" si="7"/>
        <v>3.2639999999999998</v>
      </c>
      <c r="O104" s="3">
        <v>103</v>
      </c>
      <c r="P104" s="3">
        <v>78.709999999999994</v>
      </c>
      <c r="Q104" s="3">
        <v>77.88</v>
      </c>
      <c r="R104" s="2" t="s">
        <v>17</v>
      </c>
      <c r="S104" s="2" t="s">
        <v>14</v>
      </c>
      <c r="T104" s="2" t="s">
        <v>15</v>
      </c>
    </row>
    <row r="105" spans="1:20" x14ac:dyDescent="0.2">
      <c r="A105" s="2" t="s">
        <v>162</v>
      </c>
      <c r="B105" s="3">
        <v>45.5</v>
      </c>
      <c r="C105" s="3">
        <v>99.5</v>
      </c>
      <c r="D105" s="3">
        <v>2.88</v>
      </c>
      <c r="E105" s="3">
        <v>120</v>
      </c>
      <c r="F105" s="3">
        <v>3.24</v>
      </c>
      <c r="G105" s="3">
        <v>103</v>
      </c>
      <c r="H105" s="3">
        <v>2.95</v>
      </c>
      <c r="I105" s="3">
        <v>122</v>
      </c>
      <c r="J105" s="3">
        <v>3.32</v>
      </c>
      <c r="K105" s="3">
        <v>105</v>
      </c>
      <c r="L105" s="3">
        <f t="shared" si="6"/>
        <v>2.9009999999999998</v>
      </c>
      <c r="M105" s="3">
        <v>120</v>
      </c>
      <c r="N105" s="3">
        <f t="shared" si="7"/>
        <v>3.2639999999999998</v>
      </c>
      <c r="O105" s="3">
        <v>104</v>
      </c>
      <c r="P105" s="3">
        <v>79.180000000000007</v>
      </c>
      <c r="Q105" s="3">
        <v>78.180000000000007</v>
      </c>
      <c r="R105" s="2" t="s">
        <v>26</v>
      </c>
      <c r="S105" s="2" t="s">
        <v>14</v>
      </c>
      <c r="T105" s="2" t="s">
        <v>15</v>
      </c>
    </row>
    <row r="106" spans="1:20" x14ac:dyDescent="0.2">
      <c r="A106" s="2" t="s">
        <v>74</v>
      </c>
      <c r="B106" s="3">
        <v>44</v>
      </c>
      <c r="C106" s="3">
        <v>96.5</v>
      </c>
      <c r="D106" s="3">
        <v>2.94</v>
      </c>
      <c r="E106" s="3">
        <v>116</v>
      </c>
      <c r="F106" s="3">
        <v>3.23</v>
      </c>
      <c r="G106" s="3">
        <v>104</v>
      </c>
      <c r="H106" s="3">
        <v>3.02</v>
      </c>
      <c r="I106" s="3">
        <v>118</v>
      </c>
      <c r="J106" s="3">
        <v>3.29</v>
      </c>
      <c r="K106" s="3">
        <v>108</v>
      </c>
      <c r="L106" s="3">
        <f t="shared" si="6"/>
        <v>2.9639999999999995</v>
      </c>
      <c r="M106" s="3">
        <v>118</v>
      </c>
      <c r="N106" s="3">
        <f t="shared" si="7"/>
        <v>3.2479999999999998</v>
      </c>
      <c r="O106" s="3">
        <v>105</v>
      </c>
      <c r="P106" s="3">
        <v>79.959999999999994</v>
      </c>
      <c r="Q106" s="3">
        <v>79.569999999999993</v>
      </c>
      <c r="R106" s="2" t="s">
        <v>13</v>
      </c>
      <c r="S106" s="2" t="s">
        <v>14</v>
      </c>
      <c r="T106" s="2" t="s">
        <v>15</v>
      </c>
    </row>
    <row r="107" spans="1:20" x14ac:dyDescent="0.2">
      <c r="A107" s="2" t="s">
        <v>117</v>
      </c>
      <c r="B107" s="3">
        <v>38</v>
      </c>
      <c r="C107" s="3">
        <v>91</v>
      </c>
      <c r="D107" s="3">
        <v>2.88</v>
      </c>
      <c r="E107" s="3">
        <v>119</v>
      </c>
      <c r="F107" s="3">
        <v>3.22</v>
      </c>
      <c r="G107" s="3">
        <v>106</v>
      </c>
      <c r="H107" s="3">
        <v>2.96</v>
      </c>
      <c r="I107" s="3">
        <v>121</v>
      </c>
      <c r="J107" s="3">
        <v>3.29</v>
      </c>
      <c r="K107" s="3">
        <v>110</v>
      </c>
      <c r="L107" s="3">
        <f t="shared" si="6"/>
        <v>2.9039999999999999</v>
      </c>
      <c r="M107" s="3">
        <v>119</v>
      </c>
      <c r="N107" s="3">
        <f t="shared" si="7"/>
        <v>3.2410000000000001</v>
      </c>
      <c r="O107" s="3">
        <v>106</v>
      </c>
      <c r="P107" s="3">
        <v>79.959999999999994</v>
      </c>
      <c r="Q107" s="3">
        <v>79.69</v>
      </c>
      <c r="R107" s="2" t="s">
        <v>22</v>
      </c>
      <c r="S107" s="2" t="s">
        <v>14</v>
      </c>
      <c r="T107" s="2" t="s">
        <v>15</v>
      </c>
    </row>
    <row r="108" spans="1:20" x14ac:dyDescent="0.2">
      <c r="A108" s="2" t="s">
        <v>62</v>
      </c>
      <c r="B108" s="3">
        <v>48.5</v>
      </c>
      <c r="C108" s="3">
        <v>98</v>
      </c>
      <c r="D108" s="3">
        <v>3.34</v>
      </c>
      <c r="E108" s="3">
        <v>93</v>
      </c>
      <c r="F108" s="3">
        <v>3.21</v>
      </c>
      <c r="G108" s="3">
        <v>107</v>
      </c>
      <c r="H108" s="3">
        <v>3.42</v>
      </c>
      <c r="I108" s="3">
        <v>90</v>
      </c>
      <c r="J108" s="3">
        <v>3.29</v>
      </c>
      <c r="K108" s="3">
        <v>106</v>
      </c>
      <c r="L108" s="3">
        <f t="shared" si="6"/>
        <v>3.3639999999999999</v>
      </c>
      <c r="M108" s="3">
        <v>94</v>
      </c>
      <c r="N108" s="3">
        <f t="shared" si="7"/>
        <v>3.234</v>
      </c>
      <c r="O108" s="3">
        <v>107</v>
      </c>
      <c r="P108" s="3">
        <v>79.569999999999993</v>
      </c>
      <c r="Q108" s="3">
        <v>78.790000000000006</v>
      </c>
      <c r="R108" s="2" t="s">
        <v>19</v>
      </c>
      <c r="S108" s="2" t="s">
        <v>14</v>
      </c>
      <c r="T108" s="2" t="s">
        <v>15</v>
      </c>
    </row>
    <row r="109" spans="1:20" x14ac:dyDescent="0.2">
      <c r="A109" s="2" t="s">
        <v>143</v>
      </c>
      <c r="B109" s="3">
        <v>50.5</v>
      </c>
      <c r="C109" s="3">
        <v>103</v>
      </c>
      <c r="D109" s="3">
        <v>3.56</v>
      </c>
      <c r="E109" s="3">
        <v>80</v>
      </c>
      <c r="F109" s="3">
        <v>3.21</v>
      </c>
      <c r="G109" s="3">
        <v>108</v>
      </c>
      <c r="H109" s="3">
        <v>3.58</v>
      </c>
      <c r="I109" s="3">
        <v>82</v>
      </c>
      <c r="J109" s="3">
        <v>3.25</v>
      </c>
      <c r="K109" s="3">
        <v>113</v>
      </c>
      <c r="L109" s="3">
        <f t="shared" si="6"/>
        <v>3.5659999999999998</v>
      </c>
      <c r="M109" s="3">
        <v>80</v>
      </c>
      <c r="N109" s="3">
        <f t="shared" si="7"/>
        <v>3.222</v>
      </c>
      <c r="O109" s="3">
        <v>108</v>
      </c>
      <c r="P109" s="3">
        <v>78.260000000000005</v>
      </c>
      <c r="Q109" s="3">
        <v>78.38</v>
      </c>
      <c r="R109" s="2" t="s">
        <v>19</v>
      </c>
      <c r="S109" s="2" t="s">
        <v>14</v>
      </c>
      <c r="T109" s="2" t="s">
        <v>15</v>
      </c>
    </row>
    <row r="110" spans="1:20" x14ac:dyDescent="0.2">
      <c r="A110" s="2" t="s">
        <v>81</v>
      </c>
      <c r="B110" s="3">
        <v>43.5</v>
      </c>
      <c r="C110" s="3">
        <v>96</v>
      </c>
      <c r="D110" s="3">
        <v>3.09</v>
      </c>
      <c r="E110" s="3">
        <v>106</v>
      </c>
      <c r="F110" s="3">
        <v>3.17</v>
      </c>
      <c r="G110" s="3">
        <v>111</v>
      </c>
      <c r="H110" s="3">
        <v>3.19</v>
      </c>
      <c r="I110" s="3">
        <v>106</v>
      </c>
      <c r="J110" s="3">
        <v>3.29</v>
      </c>
      <c r="K110" s="3">
        <v>109</v>
      </c>
      <c r="L110" s="3">
        <f t="shared" si="6"/>
        <v>3.1199999999999997</v>
      </c>
      <c r="M110" s="3">
        <v>105</v>
      </c>
      <c r="N110" s="3">
        <f t="shared" si="7"/>
        <v>3.206</v>
      </c>
      <c r="O110" s="3">
        <v>109</v>
      </c>
      <c r="P110" s="3">
        <v>80.069999999999993</v>
      </c>
      <c r="Q110" s="3">
        <v>79.680000000000007</v>
      </c>
      <c r="R110" s="2" t="s">
        <v>13</v>
      </c>
      <c r="S110" s="2" t="s">
        <v>14</v>
      </c>
      <c r="T110" s="2" t="s">
        <v>15</v>
      </c>
    </row>
    <row r="111" spans="1:20" x14ac:dyDescent="0.2">
      <c r="A111" s="2" t="s">
        <v>72</v>
      </c>
      <c r="B111" s="3">
        <v>44</v>
      </c>
      <c r="C111" s="3">
        <v>98</v>
      </c>
      <c r="D111" s="3">
        <v>3.08</v>
      </c>
      <c r="E111" s="3">
        <v>107</v>
      </c>
      <c r="F111" s="3">
        <v>3.19</v>
      </c>
      <c r="G111" s="3">
        <v>109</v>
      </c>
      <c r="H111" s="3">
        <v>3.11</v>
      </c>
      <c r="I111" s="3">
        <v>114</v>
      </c>
      <c r="J111" s="3">
        <v>3.24</v>
      </c>
      <c r="K111" s="3">
        <v>115</v>
      </c>
      <c r="L111" s="3">
        <f t="shared" si="6"/>
        <v>3.0889999999999995</v>
      </c>
      <c r="M111" s="3">
        <v>108</v>
      </c>
      <c r="N111" s="3">
        <f t="shared" si="7"/>
        <v>3.2049999999999996</v>
      </c>
      <c r="O111" s="3">
        <v>110</v>
      </c>
      <c r="P111" s="3">
        <v>79.8</v>
      </c>
      <c r="Q111" s="3">
        <v>79.63</v>
      </c>
      <c r="R111" s="2" t="s">
        <v>13</v>
      </c>
      <c r="S111" s="2" t="s">
        <v>14</v>
      </c>
      <c r="T111" s="2" t="s">
        <v>15</v>
      </c>
    </row>
    <row r="112" spans="1:20" x14ac:dyDescent="0.2">
      <c r="A112" s="2" t="s">
        <v>66</v>
      </c>
      <c r="B112" s="3">
        <v>43</v>
      </c>
      <c r="C112" s="3">
        <v>100.5</v>
      </c>
      <c r="D112" s="3">
        <v>2.87</v>
      </c>
      <c r="E112" s="3">
        <v>121</v>
      </c>
      <c r="F112" s="3">
        <v>3.18</v>
      </c>
      <c r="G112" s="3">
        <v>110</v>
      </c>
      <c r="H112" s="3">
        <v>2.94</v>
      </c>
      <c r="I112" s="3">
        <v>123</v>
      </c>
      <c r="J112" s="3">
        <v>3.26</v>
      </c>
      <c r="K112" s="3">
        <v>112</v>
      </c>
      <c r="L112" s="3">
        <f t="shared" si="6"/>
        <v>2.891</v>
      </c>
      <c r="M112" s="3">
        <v>121</v>
      </c>
      <c r="N112" s="3">
        <f t="shared" si="7"/>
        <v>3.2039999999999997</v>
      </c>
      <c r="O112" s="3">
        <v>111</v>
      </c>
      <c r="P112" s="3">
        <v>78.239999999999995</v>
      </c>
      <c r="Q112" s="3">
        <v>77.12</v>
      </c>
      <c r="R112" s="2" t="s">
        <v>26</v>
      </c>
      <c r="S112" s="2" t="s">
        <v>14</v>
      </c>
      <c r="T112" s="2" t="s">
        <v>15</v>
      </c>
    </row>
    <row r="113" spans="1:20" x14ac:dyDescent="0.2">
      <c r="A113" s="2" t="s">
        <v>59</v>
      </c>
      <c r="B113" s="3">
        <v>45.5</v>
      </c>
      <c r="C113" s="3">
        <v>101.5</v>
      </c>
      <c r="D113" s="3">
        <v>2.92</v>
      </c>
      <c r="E113" s="3">
        <v>117</v>
      </c>
      <c r="F113" s="3">
        <v>3.15</v>
      </c>
      <c r="G113" s="3">
        <v>112</v>
      </c>
      <c r="H113" s="3">
        <v>3.15</v>
      </c>
      <c r="I113" s="3">
        <v>110</v>
      </c>
      <c r="J113" s="3">
        <v>3.32</v>
      </c>
      <c r="K113" s="3">
        <v>104</v>
      </c>
      <c r="L113" s="3">
        <f t="shared" si="6"/>
        <v>2.9889999999999999</v>
      </c>
      <c r="M113" s="3">
        <v>113</v>
      </c>
      <c r="N113" s="3">
        <f t="shared" si="7"/>
        <v>3.2009999999999996</v>
      </c>
      <c r="O113" s="3">
        <v>112</v>
      </c>
      <c r="P113" s="3">
        <v>81.069999999999993</v>
      </c>
      <c r="Q113" s="3">
        <v>79.61</v>
      </c>
      <c r="R113" s="2" t="s">
        <v>17</v>
      </c>
      <c r="S113" s="2" t="s">
        <v>14</v>
      </c>
      <c r="T113" s="2" t="s">
        <v>15</v>
      </c>
    </row>
    <row r="114" spans="1:20" x14ac:dyDescent="0.2">
      <c r="A114" s="2" t="s">
        <v>53</v>
      </c>
      <c r="B114" s="3">
        <v>47.5</v>
      </c>
      <c r="C114" s="3">
        <v>100</v>
      </c>
      <c r="D114" s="3">
        <v>2.96</v>
      </c>
      <c r="E114" s="3">
        <v>113</v>
      </c>
      <c r="F114" s="3">
        <v>3.14</v>
      </c>
      <c r="G114" s="3">
        <v>113</v>
      </c>
      <c r="H114" s="3">
        <v>3.21</v>
      </c>
      <c r="I114" s="3">
        <v>104</v>
      </c>
      <c r="J114" s="3">
        <v>3.27</v>
      </c>
      <c r="K114" s="3">
        <v>111</v>
      </c>
      <c r="L114" s="3">
        <f t="shared" si="6"/>
        <v>3.0350000000000001</v>
      </c>
      <c r="M114" s="3">
        <v>111</v>
      </c>
      <c r="N114" s="3">
        <f t="shared" si="7"/>
        <v>3.1789999999999998</v>
      </c>
      <c r="O114" s="3">
        <v>113</v>
      </c>
      <c r="P114" s="3">
        <v>80.040000000000006</v>
      </c>
      <c r="Q114" s="3">
        <v>79.06</v>
      </c>
      <c r="R114" s="2" t="s">
        <v>19</v>
      </c>
      <c r="S114" s="2" t="s">
        <v>14</v>
      </c>
      <c r="T114" s="2" t="s">
        <v>15</v>
      </c>
    </row>
    <row r="115" spans="1:20" x14ac:dyDescent="0.2">
      <c r="A115" s="2" t="s">
        <v>73</v>
      </c>
      <c r="B115" s="3">
        <v>48.5</v>
      </c>
      <c r="C115" s="3">
        <v>104.5</v>
      </c>
      <c r="D115" s="3">
        <v>3.15</v>
      </c>
      <c r="E115" s="3">
        <v>103</v>
      </c>
      <c r="F115" s="3">
        <v>3.13</v>
      </c>
      <c r="G115" s="3">
        <v>114</v>
      </c>
      <c r="H115" s="3">
        <v>3.32</v>
      </c>
      <c r="I115" s="3">
        <v>98</v>
      </c>
      <c r="J115" s="3">
        <v>3.29</v>
      </c>
      <c r="K115" s="3">
        <v>107</v>
      </c>
      <c r="L115" s="3">
        <f t="shared" si="6"/>
        <v>3.2009999999999996</v>
      </c>
      <c r="M115" s="3">
        <v>101</v>
      </c>
      <c r="N115" s="3">
        <f t="shared" si="7"/>
        <v>3.1779999999999999</v>
      </c>
      <c r="O115" s="3">
        <v>114</v>
      </c>
      <c r="P115" s="3">
        <v>81</v>
      </c>
      <c r="Q115" s="3">
        <v>80.38</v>
      </c>
      <c r="R115" s="2" t="s">
        <v>26</v>
      </c>
      <c r="S115" s="2" t="s">
        <v>14</v>
      </c>
      <c r="T115" s="2" t="s">
        <v>15</v>
      </c>
    </row>
    <row r="116" spans="1:20" x14ac:dyDescent="0.2">
      <c r="A116" s="2" t="s">
        <v>12</v>
      </c>
      <c r="B116" s="3">
        <v>44.5</v>
      </c>
      <c r="C116" s="3">
        <v>100.5</v>
      </c>
      <c r="D116" s="3">
        <v>3.14</v>
      </c>
      <c r="E116" s="3">
        <v>104</v>
      </c>
      <c r="F116" s="3">
        <v>3.1</v>
      </c>
      <c r="G116" s="3">
        <v>115</v>
      </c>
      <c r="H116" s="3">
        <v>3.13</v>
      </c>
      <c r="I116" s="3">
        <v>112</v>
      </c>
      <c r="J116" s="3">
        <v>3.16</v>
      </c>
      <c r="K116" s="3">
        <v>118</v>
      </c>
      <c r="L116" s="3">
        <f t="shared" si="6"/>
        <v>3.137</v>
      </c>
      <c r="M116" s="3">
        <v>104</v>
      </c>
      <c r="N116" s="3">
        <f t="shared" si="7"/>
        <v>3.1179999999999999</v>
      </c>
      <c r="O116" s="3">
        <v>115</v>
      </c>
      <c r="P116" s="3">
        <v>78.459999999999994</v>
      </c>
      <c r="Q116" s="3">
        <v>78.17</v>
      </c>
      <c r="R116" s="2" t="s">
        <v>13</v>
      </c>
      <c r="S116" s="2" t="s">
        <v>14</v>
      </c>
      <c r="T116" s="2" t="s">
        <v>15</v>
      </c>
    </row>
    <row r="117" spans="1:20" x14ac:dyDescent="0.2">
      <c r="A117" s="2" t="s">
        <v>65</v>
      </c>
      <c r="B117" s="3">
        <v>45.5</v>
      </c>
      <c r="C117" s="3">
        <v>98</v>
      </c>
      <c r="D117" s="3">
        <v>2.97</v>
      </c>
      <c r="E117" s="3">
        <v>111</v>
      </c>
      <c r="F117" s="3">
        <v>3.04</v>
      </c>
      <c r="G117" s="3">
        <v>117</v>
      </c>
      <c r="H117" s="3">
        <v>3.06</v>
      </c>
      <c r="I117" s="3">
        <v>115</v>
      </c>
      <c r="J117" s="3">
        <v>3.24</v>
      </c>
      <c r="K117" s="3">
        <v>114</v>
      </c>
      <c r="L117" s="3">
        <f t="shared" si="6"/>
        <v>2.9969999999999999</v>
      </c>
      <c r="M117" s="3">
        <v>112</v>
      </c>
      <c r="N117" s="3">
        <f t="shared" si="7"/>
        <v>3.0999999999999996</v>
      </c>
      <c r="O117" s="3">
        <v>116</v>
      </c>
      <c r="P117" s="3">
        <v>80.180000000000007</v>
      </c>
      <c r="Q117" s="3">
        <v>78.290000000000006</v>
      </c>
      <c r="R117" s="2" t="s">
        <v>13</v>
      </c>
      <c r="S117" s="2" t="s">
        <v>14</v>
      </c>
      <c r="T117" s="2" t="s">
        <v>15</v>
      </c>
    </row>
    <row r="118" spans="1:20" x14ac:dyDescent="0.2">
      <c r="A118" s="2" t="s">
        <v>51</v>
      </c>
      <c r="B118" s="3">
        <v>37.5</v>
      </c>
      <c r="C118" s="3">
        <v>95</v>
      </c>
      <c r="D118" s="3">
        <v>2.96</v>
      </c>
      <c r="E118" s="3">
        <v>112</v>
      </c>
      <c r="F118" s="3">
        <v>3.07</v>
      </c>
      <c r="G118" s="3">
        <v>116</v>
      </c>
      <c r="H118" s="3">
        <v>3.04</v>
      </c>
      <c r="I118" s="3">
        <v>117</v>
      </c>
      <c r="J118" s="3">
        <v>3.11</v>
      </c>
      <c r="K118" s="3">
        <v>119</v>
      </c>
      <c r="L118" s="3">
        <f t="shared" si="6"/>
        <v>2.984</v>
      </c>
      <c r="M118" s="3">
        <v>115</v>
      </c>
      <c r="N118" s="3">
        <f t="shared" si="7"/>
        <v>3.0819999999999994</v>
      </c>
      <c r="O118" s="3">
        <v>117</v>
      </c>
      <c r="P118" s="3">
        <v>78.09</v>
      </c>
      <c r="Q118" s="3">
        <v>78.239999999999995</v>
      </c>
      <c r="R118" s="2" t="s">
        <v>13</v>
      </c>
      <c r="S118" s="2" t="s">
        <v>14</v>
      </c>
      <c r="T118" s="2" t="s">
        <v>15</v>
      </c>
    </row>
    <row r="119" spans="1:20" x14ac:dyDescent="0.2">
      <c r="A119" s="2" t="s">
        <v>69</v>
      </c>
      <c r="B119" s="3">
        <v>45.5</v>
      </c>
      <c r="C119" s="3">
        <v>101</v>
      </c>
      <c r="D119" s="3">
        <v>2.63</v>
      </c>
      <c r="E119" s="3">
        <v>126</v>
      </c>
      <c r="F119" s="3">
        <v>3</v>
      </c>
      <c r="G119" s="3">
        <v>118</v>
      </c>
      <c r="H119" s="3">
        <v>2.88</v>
      </c>
      <c r="I119" s="3">
        <v>124</v>
      </c>
      <c r="J119" s="3">
        <v>3.22</v>
      </c>
      <c r="K119" s="3">
        <v>117</v>
      </c>
      <c r="L119" s="3">
        <f t="shared" si="6"/>
        <v>2.7049999999999996</v>
      </c>
      <c r="M119" s="3">
        <v>126</v>
      </c>
      <c r="N119" s="3">
        <f t="shared" si="7"/>
        <v>3.0659999999999998</v>
      </c>
      <c r="O119" s="3">
        <v>118</v>
      </c>
      <c r="P119" s="3">
        <v>79.319999999999993</v>
      </c>
      <c r="Q119" s="3">
        <v>77</v>
      </c>
      <c r="R119" s="2" t="s">
        <v>22</v>
      </c>
      <c r="S119" s="2" t="s">
        <v>14</v>
      </c>
      <c r="T119" s="2" t="s">
        <v>15</v>
      </c>
    </row>
    <row r="120" spans="1:20" x14ac:dyDescent="0.2">
      <c r="A120" s="2" t="s">
        <v>52</v>
      </c>
      <c r="B120" s="3">
        <v>38.5</v>
      </c>
      <c r="C120" s="3">
        <v>93.5</v>
      </c>
      <c r="D120" s="3">
        <v>2.79</v>
      </c>
      <c r="E120" s="3">
        <v>124</v>
      </c>
      <c r="F120" s="3">
        <v>2.98</v>
      </c>
      <c r="G120" s="3">
        <v>119</v>
      </c>
      <c r="H120" s="3">
        <v>2.85</v>
      </c>
      <c r="I120" s="3">
        <v>126</v>
      </c>
      <c r="J120" s="3">
        <v>3.07</v>
      </c>
      <c r="K120" s="3">
        <v>122</v>
      </c>
      <c r="L120" s="3">
        <f t="shared" si="6"/>
        <v>2.8079999999999998</v>
      </c>
      <c r="M120" s="3">
        <v>125</v>
      </c>
      <c r="N120" s="3">
        <f t="shared" si="7"/>
        <v>3.0069999999999997</v>
      </c>
      <c r="O120" s="3">
        <v>119</v>
      </c>
      <c r="P120" s="3">
        <v>78.05</v>
      </c>
      <c r="Q120" s="3">
        <v>77.489999999999995</v>
      </c>
      <c r="R120" s="2" t="s">
        <v>26</v>
      </c>
      <c r="S120" s="2" t="s">
        <v>14</v>
      </c>
      <c r="T120" s="2" t="s">
        <v>15</v>
      </c>
    </row>
    <row r="121" spans="1:20" x14ac:dyDescent="0.2">
      <c r="A121" s="2" t="s">
        <v>126</v>
      </c>
      <c r="B121" s="3">
        <v>48</v>
      </c>
      <c r="C121" s="3">
        <v>99</v>
      </c>
      <c r="D121" s="3">
        <v>3.05</v>
      </c>
      <c r="E121" s="3">
        <v>108</v>
      </c>
      <c r="F121" s="3">
        <v>2.95</v>
      </c>
      <c r="G121" s="3">
        <v>120</v>
      </c>
      <c r="H121" s="3">
        <v>3.17</v>
      </c>
      <c r="I121" s="3">
        <v>108</v>
      </c>
      <c r="J121" s="3">
        <v>3.07</v>
      </c>
      <c r="K121" s="3">
        <v>123</v>
      </c>
      <c r="L121" s="3">
        <f t="shared" si="6"/>
        <v>3.0859999999999999</v>
      </c>
      <c r="M121" s="3">
        <v>109</v>
      </c>
      <c r="N121" s="3">
        <f t="shared" si="7"/>
        <v>2.9859999999999998</v>
      </c>
      <c r="O121" s="3">
        <v>120</v>
      </c>
      <c r="P121" s="3">
        <v>77.48</v>
      </c>
      <c r="Q121" s="3">
        <v>76.38</v>
      </c>
      <c r="R121" s="2" t="s">
        <v>13</v>
      </c>
      <c r="S121" s="2" t="s">
        <v>14</v>
      </c>
      <c r="T121" s="2" t="s">
        <v>15</v>
      </c>
    </row>
    <row r="122" spans="1:20" x14ac:dyDescent="0.2">
      <c r="A122" s="2" t="s">
        <v>149</v>
      </c>
      <c r="B122" s="3">
        <v>47.5</v>
      </c>
      <c r="C122" s="3">
        <v>99.5</v>
      </c>
      <c r="D122" s="3">
        <v>2.77</v>
      </c>
      <c r="E122" s="3">
        <v>125</v>
      </c>
      <c r="F122" s="3">
        <v>2.86</v>
      </c>
      <c r="G122" s="3">
        <v>123</v>
      </c>
      <c r="H122" s="3">
        <v>3.15</v>
      </c>
      <c r="I122" s="3">
        <v>111</v>
      </c>
      <c r="J122" s="3">
        <v>3.23</v>
      </c>
      <c r="K122" s="3">
        <v>116</v>
      </c>
      <c r="L122" s="3">
        <f t="shared" si="6"/>
        <v>2.8839999999999999</v>
      </c>
      <c r="M122" s="3">
        <v>122</v>
      </c>
      <c r="N122" s="3">
        <f t="shared" si="7"/>
        <v>2.9709999999999996</v>
      </c>
      <c r="O122" s="3">
        <v>121</v>
      </c>
      <c r="P122" s="3">
        <v>81.58</v>
      </c>
      <c r="Q122" s="3">
        <v>78.58</v>
      </c>
      <c r="R122" s="2" t="s">
        <v>13</v>
      </c>
      <c r="S122" s="2" t="s">
        <v>14</v>
      </c>
      <c r="T122" s="2" t="s">
        <v>15</v>
      </c>
    </row>
    <row r="123" spans="1:20" x14ac:dyDescent="0.2">
      <c r="A123" s="2" t="s">
        <v>67</v>
      </c>
      <c r="B123" s="3">
        <v>38</v>
      </c>
      <c r="C123" s="3">
        <v>94</v>
      </c>
      <c r="D123" s="3">
        <v>2.44</v>
      </c>
      <c r="E123" s="3">
        <v>130</v>
      </c>
      <c r="F123" s="3">
        <v>2.92</v>
      </c>
      <c r="G123" s="3">
        <v>121</v>
      </c>
      <c r="H123" s="3">
        <v>2.56</v>
      </c>
      <c r="I123" s="3">
        <v>130</v>
      </c>
      <c r="J123" s="3">
        <v>3.08</v>
      </c>
      <c r="K123" s="3">
        <v>121</v>
      </c>
      <c r="L123" s="3">
        <f t="shared" si="6"/>
        <v>2.476</v>
      </c>
      <c r="M123" s="3">
        <v>130</v>
      </c>
      <c r="N123" s="3">
        <f t="shared" si="7"/>
        <v>2.968</v>
      </c>
      <c r="O123" s="3">
        <v>122</v>
      </c>
      <c r="P123" s="3">
        <v>78.19</v>
      </c>
      <c r="Q123" s="3">
        <v>76.91</v>
      </c>
      <c r="R123" s="2" t="s">
        <v>22</v>
      </c>
      <c r="S123" s="2" t="s">
        <v>14</v>
      </c>
      <c r="T123" s="2" t="s">
        <v>15</v>
      </c>
    </row>
    <row r="124" spans="1:20" x14ac:dyDescent="0.2">
      <c r="A124" s="2" t="s">
        <v>114</v>
      </c>
      <c r="B124" s="3">
        <v>38</v>
      </c>
      <c r="C124" s="3">
        <v>89.5</v>
      </c>
      <c r="D124" s="3">
        <v>2.91</v>
      </c>
      <c r="E124" s="3">
        <v>118</v>
      </c>
      <c r="F124" s="3">
        <v>2.83</v>
      </c>
      <c r="G124" s="3">
        <v>124</v>
      </c>
      <c r="H124" s="3">
        <v>3.16</v>
      </c>
      <c r="I124" s="3">
        <v>109</v>
      </c>
      <c r="J124" s="3">
        <v>3.1</v>
      </c>
      <c r="K124" s="3">
        <v>120</v>
      </c>
      <c r="L124" s="3">
        <f t="shared" si="6"/>
        <v>2.9849999999999999</v>
      </c>
      <c r="M124" s="3">
        <v>114</v>
      </c>
      <c r="N124" s="3">
        <f t="shared" si="7"/>
        <v>2.9109999999999996</v>
      </c>
      <c r="O124" s="3">
        <v>123</v>
      </c>
      <c r="P124" s="3">
        <v>78.540000000000006</v>
      </c>
      <c r="Q124" s="3">
        <v>75.73</v>
      </c>
      <c r="R124" s="2" t="s">
        <v>26</v>
      </c>
      <c r="S124" s="2" t="s">
        <v>14</v>
      </c>
      <c r="T124" s="2" t="s">
        <v>15</v>
      </c>
    </row>
    <row r="125" spans="1:20" x14ac:dyDescent="0.2">
      <c r="A125" s="2" t="s">
        <v>116</v>
      </c>
      <c r="B125" s="3">
        <v>46</v>
      </c>
      <c r="C125" s="3">
        <v>97</v>
      </c>
      <c r="D125" s="3">
        <v>3.42</v>
      </c>
      <c r="E125" s="3">
        <v>89</v>
      </c>
      <c r="F125" s="3">
        <v>2.86</v>
      </c>
      <c r="G125" s="3">
        <v>122</v>
      </c>
      <c r="H125" s="3">
        <v>3.26</v>
      </c>
      <c r="I125" s="3">
        <v>101</v>
      </c>
      <c r="J125" s="3">
        <v>2.95</v>
      </c>
      <c r="K125" s="3">
        <v>124</v>
      </c>
      <c r="L125" s="3">
        <f t="shared" si="6"/>
        <v>3.3719999999999994</v>
      </c>
      <c r="M125" s="3">
        <v>92</v>
      </c>
      <c r="N125" s="3">
        <f t="shared" si="7"/>
        <v>2.8869999999999996</v>
      </c>
      <c r="O125" s="3">
        <v>124</v>
      </c>
      <c r="P125" s="3">
        <v>77.349999999999994</v>
      </c>
      <c r="Q125" s="3">
        <v>76.790000000000006</v>
      </c>
      <c r="R125" s="2" t="s">
        <v>26</v>
      </c>
      <c r="S125" s="2" t="s">
        <v>14</v>
      </c>
      <c r="T125" s="2" t="s">
        <v>15</v>
      </c>
    </row>
    <row r="126" spans="1:20" x14ac:dyDescent="0.2">
      <c r="A126" s="2" t="s">
        <v>124</v>
      </c>
      <c r="B126" s="3">
        <v>47</v>
      </c>
      <c r="C126" s="3">
        <v>99.5</v>
      </c>
      <c r="D126" s="3">
        <v>2.82</v>
      </c>
      <c r="E126" s="3">
        <v>122</v>
      </c>
      <c r="F126" s="3">
        <v>2.83</v>
      </c>
      <c r="G126" s="3">
        <v>125</v>
      </c>
      <c r="H126" s="3">
        <v>2.86</v>
      </c>
      <c r="I126" s="3">
        <v>125</v>
      </c>
      <c r="J126" s="3">
        <v>2.92</v>
      </c>
      <c r="K126" s="3">
        <v>127</v>
      </c>
      <c r="L126" s="3">
        <f t="shared" si="6"/>
        <v>2.8319999999999999</v>
      </c>
      <c r="M126" s="3">
        <v>124</v>
      </c>
      <c r="N126" s="3">
        <f t="shared" si="7"/>
        <v>2.8569999999999998</v>
      </c>
      <c r="O126" s="3">
        <v>125</v>
      </c>
      <c r="P126" s="3">
        <v>75.61</v>
      </c>
      <c r="Q126" s="3">
        <v>74.88</v>
      </c>
      <c r="R126" s="2" t="s">
        <v>17</v>
      </c>
      <c r="S126" s="2" t="s">
        <v>14</v>
      </c>
      <c r="T126" s="2" t="s">
        <v>15</v>
      </c>
    </row>
    <row r="127" spans="1:20" x14ac:dyDescent="0.2">
      <c r="A127" s="2" t="s">
        <v>112</v>
      </c>
      <c r="B127" s="3">
        <v>47</v>
      </c>
      <c r="C127" s="3">
        <v>101</v>
      </c>
      <c r="D127" s="3">
        <v>2.39</v>
      </c>
      <c r="E127" s="3">
        <v>131</v>
      </c>
      <c r="F127" s="3">
        <v>2.77</v>
      </c>
      <c r="G127" s="3">
        <v>127</v>
      </c>
      <c r="H127" s="3">
        <v>2.48</v>
      </c>
      <c r="I127" s="3">
        <v>133</v>
      </c>
      <c r="J127" s="3">
        <v>2.94</v>
      </c>
      <c r="K127" s="3">
        <v>125</v>
      </c>
      <c r="L127" s="3">
        <f t="shared" si="6"/>
        <v>2.4169999999999998</v>
      </c>
      <c r="M127" s="3">
        <v>131</v>
      </c>
      <c r="N127" s="3">
        <f t="shared" si="7"/>
        <v>2.8209999999999997</v>
      </c>
      <c r="O127" s="3">
        <v>126</v>
      </c>
      <c r="P127" s="3">
        <v>76.38</v>
      </c>
      <c r="Q127" s="3">
        <v>74.41</v>
      </c>
      <c r="R127" s="2" t="s">
        <v>13</v>
      </c>
      <c r="S127" s="2" t="s">
        <v>14</v>
      </c>
      <c r="T127" s="2" t="s">
        <v>15</v>
      </c>
    </row>
    <row r="128" spans="1:20" x14ac:dyDescent="0.2">
      <c r="A128" s="2" t="s">
        <v>46</v>
      </c>
      <c r="B128" s="3">
        <v>51.5</v>
      </c>
      <c r="C128" s="3">
        <v>102.5</v>
      </c>
      <c r="D128" s="3">
        <v>2.95</v>
      </c>
      <c r="E128" s="3">
        <v>114</v>
      </c>
      <c r="F128" s="3">
        <v>2.77</v>
      </c>
      <c r="G128" s="3">
        <v>126</v>
      </c>
      <c r="H128" s="3">
        <v>3.05</v>
      </c>
      <c r="I128" s="3">
        <v>116</v>
      </c>
      <c r="J128" s="3">
        <v>2.93</v>
      </c>
      <c r="K128" s="3">
        <v>126</v>
      </c>
      <c r="L128" s="3">
        <f t="shared" si="6"/>
        <v>2.98</v>
      </c>
      <c r="M128" s="3">
        <v>116</v>
      </c>
      <c r="N128" s="3">
        <f t="shared" si="7"/>
        <v>2.8179999999999996</v>
      </c>
      <c r="O128" s="3">
        <v>127</v>
      </c>
      <c r="P128" s="3">
        <v>77.55</v>
      </c>
      <c r="Q128" s="3">
        <v>76.760000000000005</v>
      </c>
      <c r="R128" s="2" t="s">
        <v>22</v>
      </c>
      <c r="S128" s="2" t="s">
        <v>14</v>
      </c>
      <c r="T128" s="2" t="s">
        <v>15</v>
      </c>
    </row>
    <row r="129" spans="1:20" x14ac:dyDescent="0.2">
      <c r="A129" s="2" t="s">
        <v>18</v>
      </c>
      <c r="B129" s="3">
        <v>47</v>
      </c>
      <c r="C129" s="3">
        <v>97</v>
      </c>
      <c r="D129" s="3">
        <v>2.58</v>
      </c>
      <c r="E129" s="3">
        <v>127</v>
      </c>
      <c r="F129" s="3">
        <v>2.67</v>
      </c>
      <c r="G129" s="3">
        <v>128</v>
      </c>
      <c r="H129" s="3">
        <v>2.62</v>
      </c>
      <c r="I129" s="3">
        <v>129</v>
      </c>
      <c r="J129" s="3">
        <v>2.85</v>
      </c>
      <c r="K129" s="3">
        <v>129</v>
      </c>
      <c r="L129" s="3">
        <f t="shared" si="6"/>
        <v>2.5919999999999996</v>
      </c>
      <c r="M129" s="3">
        <v>128</v>
      </c>
      <c r="N129" s="3">
        <f t="shared" si="7"/>
        <v>2.7239999999999998</v>
      </c>
      <c r="O129" s="3">
        <v>128</v>
      </c>
      <c r="P129" s="3">
        <v>76.11</v>
      </c>
      <c r="Q129" s="3">
        <v>74.11</v>
      </c>
      <c r="R129" s="2" t="s">
        <v>19</v>
      </c>
      <c r="S129" s="2" t="s">
        <v>14</v>
      </c>
      <c r="T129" s="2" t="s">
        <v>15</v>
      </c>
    </row>
    <row r="130" spans="1:20" x14ac:dyDescent="0.2">
      <c r="A130" s="2" t="s">
        <v>87</v>
      </c>
      <c r="B130" s="3">
        <v>45</v>
      </c>
      <c r="C130" s="3">
        <v>99</v>
      </c>
      <c r="D130" s="3">
        <v>2.46</v>
      </c>
      <c r="E130" s="3">
        <v>129</v>
      </c>
      <c r="F130" s="3">
        <v>2.61</v>
      </c>
      <c r="G130" s="3">
        <v>130</v>
      </c>
      <c r="H130" s="3">
        <v>2.74</v>
      </c>
      <c r="I130" s="3">
        <v>127</v>
      </c>
      <c r="J130" s="3">
        <v>2.88</v>
      </c>
      <c r="K130" s="3">
        <v>128</v>
      </c>
      <c r="L130" s="3">
        <f t="shared" ref="L130:L147" si="8">D130*0.7+H130*0.3</f>
        <v>2.544</v>
      </c>
      <c r="M130" s="3">
        <v>129</v>
      </c>
      <c r="N130" s="3">
        <f t="shared" ref="N130:N147" si="9">F130*0.7+J130*0.3</f>
        <v>2.6909999999999998</v>
      </c>
      <c r="O130" s="3">
        <v>129</v>
      </c>
      <c r="P130" s="3">
        <v>75.849999999999994</v>
      </c>
      <c r="Q130" s="3">
        <v>74.42</v>
      </c>
      <c r="R130" s="2" t="s">
        <v>13</v>
      </c>
      <c r="S130" s="2" t="s">
        <v>14</v>
      </c>
      <c r="T130" s="2" t="s">
        <v>15</v>
      </c>
    </row>
    <row r="131" spans="1:20" x14ac:dyDescent="0.2">
      <c r="A131" s="2" t="s">
        <v>84</v>
      </c>
      <c r="B131" s="3">
        <v>54.5</v>
      </c>
      <c r="C131" s="3">
        <v>107.5</v>
      </c>
      <c r="D131" s="3">
        <v>2.2999999999999998</v>
      </c>
      <c r="E131" s="3">
        <v>132</v>
      </c>
      <c r="F131" s="3">
        <v>2.61</v>
      </c>
      <c r="G131" s="3">
        <v>129</v>
      </c>
      <c r="H131" s="3">
        <v>2.5299999999999998</v>
      </c>
      <c r="I131" s="3">
        <v>131</v>
      </c>
      <c r="J131" s="3">
        <v>2.78</v>
      </c>
      <c r="K131" s="3">
        <v>131</v>
      </c>
      <c r="L131" s="3">
        <f t="shared" si="8"/>
        <v>2.3689999999999998</v>
      </c>
      <c r="M131" s="3">
        <v>132</v>
      </c>
      <c r="N131" s="3">
        <f t="shared" si="9"/>
        <v>2.6609999999999996</v>
      </c>
      <c r="O131" s="3">
        <v>130</v>
      </c>
      <c r="P131" s="3">
        <v>73.67</v>
      </c>
      <c r="Q131" s="3">
        <v>73.430000000000007</v>
      </c>
      <c r="R131" s="2" t="s">
        <v>22</v>
      </c>
      <c r="S131" s="2" t="s">
        <v>14</v>
      </c>
      <c r="T131" s="2" t="s">
        <v>15</v>
      </c>
    </row>
    <row r="132" spans="1:20" x14ac:dyDescent="0.2">
      <c r="A132" s="2" t="s">
        <v>102</v>
      </c>
      <c r="B132" s="3">
        <v>29</v>
      </c>
      <c r="C132" s="3">
        <v>82.5</v>
      </c>
      <c r="D132" s="3">
        <v>1.71</v>
      </c>
      <c r="E132" s="3">
        <v>140</v>
      </c>
      <c r="F132" s="3">
        <v>2.5299999999999998</v>
      </c>
      <c r="G132" s="3">
        <v>131</v>
      </c>
      <c r="H132" s="3">
        <v>2.06</v>
      </c>
      <c r="I132" s="3">
        <v>137</v>
      </c>
      <c r="J132" s="3">
        <v>2.8</v>
      </c>
      <c r="K132" s="3">
        <v>130</v>
      </c>
      <c r="L132" s="3">
        <f t="shared" si="8"/>
        <v>1.8149999999999999</v>
      </c>
      <c r="M132" s="3">
        <v>138</v>
      </c>
      <c r="N132" s="3">
        <f t="shared" si="9"/>
        <v>2.6109999999999998</v>
      </c>
      <c r="O132" s="3">
        <v>131</v>
      </c>
      <c r="P132" s="3">
        <v>75.34</v>
      </c>
      <c r="Q132" s="3">
        <v>74.09</v>
      </c>
      <c r="R132" s="2" t="s">
        <v>19</v>
      </c>
      <c r="S132" s="2" t="s">
        <v>14</v>
      </c>
      <c r="T132" s="2" t="s">
        <v>15</v>
      </c>
    </row>
    <row r="133" spans="1:20" x14ac:dyDescent="0.2">
      <c r="A133" s="2" t="s">
        <v>21</v>
      </c>
      <c r="B133" s="3">
        <v>50.5</v>
      </c>
      <c r="C133" s="3">
        <v>99.5</v>
      </c>
      <c r="D133" s="3">
        <v>2.79</v>
      </c>
      <c r="E133" s="3">
        <v>123</v>
      </c>
      <c r="F133" s="3">
        <v>2.52</v>
      </c>
      <c r="G133" s="3">
        <v>132</v>
      </c>
      <c r="H133" s="3">
        <v>2.96</v>
      </c>
      <c r="I133" s="3">
        <v>120</v>
      </c>
      <c r="J133" s="3">
        <v>2.77</v>
      </c>
      <c r="K133" s="3">
        <v>132</v>
      </c>
      <c r="L133" s="3">
        <f t="shared" si="8"/>
        <v>2.8409999999999997</v>
      </c>
      <c r="M133" s="3">
        <v>123</v>
      </c>
      <c r="N133" s="3">
        <f t="shared" si="9"/>
        <v>2.5949999999999998</v>
      </c>
      <c r="O133" s="3">
        <v>132</v>
      </c>
      <c r="P133" s="3">
        <v>75.209999999999994</v>
      </c>
      <c r="Q133" s="3">
        <v>72.62</v>
      </c>
      <c r="R133" s="2" t="s">
        <v>22</v>
      </c>
      <c r="S133" s="2" t="s">
        <v>14</v>
      </c>
      <c r="T133" s="2" t="s">
        <v>15</v>
      </c>
    </row>
    <row r="134" spans="1:20" x14ac:dyDescent="0.2">
      <c r="A134" s="2" t="s">
        <v>121</v>
      </c>
      <c r="B134" s="3">
        <v>19</v>
      </c>
      <c r="C134" s="3">
        <v>74.5</v>
      </c>
      <c r="D134" s="3">
        <v>1.96</v>
      </c>
      <c r="E134" s="3">
        <v>135</v>
      </c>
      <c r="F134" s="3">
        <v>2.5</v>
      </c>
      <c r="G134" s="3">
        <v>133</v>
      </c>
      <c r="H134" s="3">
        <v>1.88</v>
      </c>
      <c r="I134" s="3">
        <v>139</v>
      </c>
      <c r="J134" s="3">
        <v>2.62</v>
      </c>
      <c r="K134" s="3">
        <v>136</v>
      </c>
      <c r="L134" s="3">
        <f t="shared" si="8"/>
        <v>1.9359999999999999</v>
      </c>
      <c r="M134" s="3">
        <v>137</v>
      </c>
      <c r="N134" s="3">
        <f t="shared" si="9"/>
        <v>2.536</v>
      </c>
      <c r="O134" s="3">
        <v>133</v>
      </c>
      <c r="P134" s="3">
        <v>74.08</v>
      </c>
      <c r="Q134" s="3">
        <v>73.150000000000006</v>
      </c>
      <c r="R134" s="2" t="s">
        <v>26</v>
      </c>
      <c r="S134" s="2" t="s">
        <v>14</v>
      </c>
      <c r="T134" s="2" t="s">
        <v>15</v>
      </c>
    </row>
    <row r="135" spans="1:20" x14ac:dyDescent="0.2">
      <c r="A135" s="2" t="s">
        <v>20</v>
      </c>
      <c r="B135" s="3">
        <v>41</v>
      </c>
      <c r="C135" s="3">
        <v>93.5</v>
      </c>
      <c r="D135" s="3">
        <v>1.9</v>
      </c>
      <c r="E135" s="3">
        <v>136</v>
      </c>
      <c r="F135" s="3">
        <v>2.44</v>
      </c>
      <c r="G135" s="3">
        <v>135</v>
      </c>
      <c r="H135" s="3">
        <v>2.2200000000000002</v>
      </c>
      <c r="I135" s="3">
        <v>135</v>
      </c>
      <c r="J135" s="3">
        <v>2.69</v>
      </c>
      <c r="K135" s="3">
        <v>133</v>
      </c>
      <c r="L135" s="3">
        <f t="shared" si="8"/>
        <v>1.996</v>
      </c>
      <c r="M135" s="3">
        <v>135</v>
      </c>
      <c r="N135" s="3">
        <f t="shared" si="9"/>
        <v>2.5149999999999997</v>
      </c>
      <c r="O135" s="3">
        <v>134</v>
      </c>
      <c r="P135" s="3">
        <v>72.64</v>
      </c>
      <c r="Q135" s="3">
        <v>70.88</v>
      </c>
      <c r="R135" s="2" t="s">
        <v>19</v>
      </c>
      <c r="S135" s="2" t="s">
        <v>14</v>
      </c>
      <c r="T135" s="2" t="s">
        <v>15</v>
      </c>
    </row>
    <row r="136" spans="1:20" x14ac:dyDescent="0.2">
      <c r="A136" s="2" t="s">
        <v>91</v>
      </c>
      <c r="B136" s="3">
        <v>41</v>
      </c>
      <c r="C136" s="3">
        <v>90.5</v>
      </c>
      <c r="D136" s="3">
        <v>2.29</v>
      </c>
      <c r="E136" s="3">
        <v>133</v>
      </c>
      <c r="F136" s="3">
        <v>2.4500000000000002</v>
      </c>
      <c r="G136" s="3">
        <v>134</v>
      </c>
      <c r="H136" s="3">
        <v>2.5</v>
      </c>
      <c r="I136" s="3">
        <v>132</v>
      </c>
      <c r="J136" s="3">
        <v>2.64</v>
      </c>
      <c r="K136" s="3">
        <v>135</v>
      </c>
      <c r="L136" s="3">
        <f t="shared" si="8"/>
        <v>2.3529999999999998</v>
      </c>
      <c r="M136" s="3">
        <v>133</v>
      </c>
      <c r="N136" s="3">
        <f t="shared" si="9"/>
        <v>2.5070000000000001</v>
      </c>
      <c r="O136" s="3">
        <v>135</v>
      </c>
      <c r="P136" s="3">
        <v>74.36</v>
      </c>
      <c r="Q136" s="3">
        <v>72.540000000000006</v>
      </c>
      <c r="R136" s="2" t="s">
        <v>19</v>
      </c>
      <c r="S136" s="2" t="s">
        <v>14</v>
      </c>
      <c r="T136" s="2" t="s">
        <v>15</v>
      </c>
    </row>
    <row r="137" spans="1:20" x14ac:dyDescent="0.2">
      <c r="A137" s="2" t="s">
        <v>123</v>
      </c>
      <c r="B137" s="3">
        <v>48</v>
      </c>
      <c r="C137" s="3">
        <v>102.5</v>
      </c>
      <c r="D137" s="3">
        <v>2.23</v>
      </c>
      <c r="E137" s="3">
        <v>134</v>
      </c>
      <c r="F137" s="3">
        <v>2.39</v>
      </c>
      <c r="G137" s="3">
        <v>136</v>
      </c>
      <c r="H137" s="3">
        <v>2.38</v>
      </c>
      <c r="I137" s="3">
        <v>134</v>
      </c>
      <c r="J137" s="3">
        <v>2.68</v>
      </c>
      <c r="K137" s="3">
        <v>134</v>
      </c>
      <c r="L137" s="3">
        <f t="shared" si="8"/>
        <v>2.2749999999999999</v>
      </c>
      <c r="M137" s="3">
        <v>134</v>
      </c>
      <c r="N137" s="3">
        <f t="shared" si="9"/>
        <v>2.4770000000000003</v>
      </c>
      <c r="O137" s="3">
        <v>136</v>
      </c>
      <c r="P137" s="3">
        <v>73.5</v>
      </c>
      <c r="Q137" s="3">
        <v>70.849999999999994</v>
      </c>
      <c r="R137" s="2" t="s">
        <v>19</v>
      </c>
      <c r="S137" s="2" t="s">
        <v>14</v>
      </c>
      <c r="T137" s="2" t="s">
        <v>15</v>
      </c>
    </row>
    <row r="138" spans="1:20" x14ac:dyDescent="0.2">
      <c r="A138" s="2" t="s">
        <v>45</v>
      </c>
      <c r="B138" s="3">
        <v>11</v>
      </c>
      <c r="C138" s="3">
        <v>62.5</v>
      </c>
      <c r="D138" s="3">
        <v>1.0900000000000001</v>
      </c>
      <c r="E138" s="3">
        <v>144</v>
      </c>
      <c r="F138" s="3">
        <v>2.37</v>
      </c>
      <c r="G138" s="3">
        <v>137</v>
      </c>
      <c r="H138" s="3">
        <v>1.66</v>
      </c>
      <c r="I138" s="3">
        <v>143</v>
      </c>
      <c r="J138" s="3">
        <v>2.61</v>
      </c>
      <c r="K138" s="3">
        <v>137</v>
      </c>
      <c r="L138" s="3">
        <f t="shared" si="8"/>
        <v>1.2609999999999999</v>
      </c>
      <c r="M138" s="3">
        <v>143</v>
      </c>
      <c r="N138" s="3">
        <f t="shared" si="9"/>
        <v>2.4420000000000002</v>
      </c>
      <c r="O138" s="3">
        <v>137</v>
      </c>
      <c r="P138" s="3">
        <v>68.31</v>
      </c>
      <c r="Q138" s="3">
        <v>66.680000000000007</v>
      </c>
      <c r="R138" s="2" t="s">
        <v>19</v>
      </c>
      <c r="S138" s="2" t="s">
        <v>14</v>
      </c>
      <c r="T138" s="2" t="s">
        <v>15</v>
      </c>
    </row>
    <row r="139" spans="1:20" x14ac:dyDescent="0.2">
      <c r="A139" s="2" t="s">
        <v>68</v>
      </c>
      <c r="B139" s="3">
        <v>37</v>
      </c>
      <c r="C139" s="3">
        <v>83</v>
      </c>
      <c r="D139" s="3">
        <v>1.86</v>
      </c>
      <c r="E139" s="3">
        <v>137</v>
      </c>
      <c r="F139" s="3">
        <v>2.1800000000000002</v>
      </c>
      <c r="G139" s="3">
        <v>138</v>
      </c>
      <c r="H139" s="3">
        <v>2.2000000000000002</v>
      </c>
      <c r="I139" s="3">
        <v>136</v>
      </c>
      <c r="J139" s="3">
        <v>2.52</v>
      </c>
      <c r="K139" s="3">
        <v>138</v>
      </c>
      <c r="L139" s="3">
        <f t="shared" si="8"/>
        <v>1.9620000000000002</v>
      </c>
      <c r="M139" s="3">
        <v>136</v>
      </c>
      <c r="N139" s="3">
        <f t="shared" si="9"/>
        <v>2.282</v>
      </c>
      <c r="O139" s="3">
        <v>138</v>
      </c>
      <c r="P139" s="3">
        <v>73.53</v>
      </c>
      <c r="Q139" s="3">
        <v>70.12</v>
      </c>
      <c r="R139" s="2" t="s">
        <v>22</v>
      </c>
      <c r="S139" s="2" t="s">
        <v>14</v>
      </c>
      <c r="T139" s="2" t="s">
        <v>15</v>
      </c>
    </row>
    <row r="140" spans="1:20" x14ac:dyDescent="0.2">
      <c r="A140" s="2" t="s">
        <v>33</v>
      </c>
      <c r="B140" s="3">
        <v>51</v>
      </c>
      <c r="C140" s="3">
        <v>92</v>
      </c>
      <c r="D140" s="3">
        <v>2.57</v>
      </c>
      <c r="E140" s="3">
        <v>128</v>
      </c>
      <c r="F140" s="3">
        <v>2.15</v>
      </c>
      <c r="G140" s="3">
        <v>139</v>
      </c>
      <c r="H140" s="3">
        <v>2.65</v>
      </c>
      <c r="I140" s="3">
        <v>128</v>
      </c>
      <c r="J140" s="3">
        <v>2.25</v>
      </c>
      <c r="K140" s="3">
        <v>139</v>
      </c>
      <c r="L140" s="3">
        <f t="shared" si="8"/>
        <v>2.5939999999999994</v>
      </c>
      <c r="M140" s="3">
        <v>127</v>
      </c>
      <c r="N140" s="3">
        <f t="shared" si="9"/>
        <v>2.1799999999999997</v>
      </c>
      <c r="O140" s="3">
        <v>139</v>
      </c>
      <c r="P140" s="3">
        <v>63.84</v>
      </c>
      <c r="Q140" s="3">
        <v>64.67</v>
      </c>
      <c r="R140" s="2" t="s">
        <v>17</v>
      </c>
      <c r="S140" s="2" t="s">
        <v>14</v>
      </c>
      <c r="T140" s="2" t="s">
        <v>15</v>
      </c>
    </row>
    <row r="141" spans="1:20" x14ac:dyDescent="0.2">
      <c r="A141" s="2" t="s">
        <v>120</v>
      </c>
      <c r="B141" s="3">
        <v>29.5</v>
      </c>
      <c r="C141" s="3">
        <v>72.5</v>
      </c>
      <c r="D141" s="3">
        <v>1.74</v>
      </c>
      <c r="E141" s="3">
        <v>139</v>
      </c>
      <c r="F141" s="3">
        <v>2.0699999999999998</v>
      </c>
      <c r="G141" s="3">
        <v>141</v>
      </c>
      <c r="H141" s="3">
        <v>1.84</v>
      </c>
      <c r="I141" s="3">
        <v>140</v>
      </c>
      <c r="J141" s="3">
        <v>2.25</v>
      </c>
      <c r="K141" s="3">
        <v>140</v>
      </c>
      <c r="L141" s="3">
        <f t="shared" si="8"/>
        <v>1.77</v>
      </c>
      <c r="M141" s="3">
        <v>140</v>
      </c>
      <c r="N141" s="3">
        <f t="shared" si="9"/>
        <v>2.1239999999999997</v>
      </c>
      <c r="O141" s="3">
        <v>140</v>
      </c>
      <c r="P141" s="3">
        <v>70.55</v>
      </c>
      <c r="Q141" s="3">
        <v>68.819999999999993</v>
      </c>
      <c r="R141" s="2" t="s">
        <v>19</v>
      </c>
      <c r="S141" s="2" t="s">
        <v>14</v>
      </c>
      <c r="T141" s="2" t="s">
        <v>15</v>
      </c>
    </row>
    <row r="142" spans="1:20" x14ac:dyDescent="0.2">
      <c r="A142" s="2" t="s">
        <v>99</v>
      </c>
      <c r="B142" s="3">
        <v>13</v>
      </c>
      <c r="C142" s="3">
        <v>67.5</v>
      </c>
      <c r="D142" s="2" t="s">
        <v>100</v>
      </c>
      <c r="E142" s="3">
        <v>145</v>
      </c>
      <c r="F142" s="3">
        <v>2.12</v>
      </c>
      <c r="G142" s="3">
        <v>140</v>
      </c>
      <c r="H142" s="2" t="s">
        <v>101</v>
      </c>
      <c r="I142" s="3">
        <v>146</v>
      </c>
      <c r="J142" s="3">
        <v>2.0699999999999998</v>
      </c>
      <c r="K142" s="3">
        <v>142</v>
      </c>
      <c r="L142" s="3">
        <f t="shared" si="8"/>
        <v>0.7619999999999999</v>
      </c>
      <c r="M142" s="3">
        <v>146</v>
      </c>
      <c r="N142" s="3">
        <f t="shared" si="9"/>
        <v>2.105</v>
      </c>
      <c r="O142" s="3">
        <v>141</v>
      </c>
      <c r="P142" s="3">
        <v>56.87</v>
      </c>
      <c r="Q142" s="3">
        <v>57.87</v>
      </c>
      <c r="R142" s="2" t="s">
        <v>13</v>
      </c>
      <c r="S142" s="2" t="s">
        <v>14</v>
      </c>
      <c r="T142" s="2" t="s">
        <v>15</v>
      </c>
    </row>
    <row r="143" spans="1:20" x14ac:dyDescent="0.2">
      <c r="A143" s="2" t="s">
        <v>56</v>
      </c>
      <c r="B143" s="3">
        <v>29.5</v>
      </c>
      <c r="C143" s="3">
        <v>73.5</v>
      </c>
      <c r="D143" s="3">
        <v>1.47</v>
      </c>
      <c r="E143" s="3">
        <v>141</v>
      </c>
      <c r="F143" s="3">
        <v>1.82</v>
      </c>
      <c r="G143" s="3">
        <v>142</v>
      </c>
      <c r="H143" s="3">
        <v>1.72</v>
      </c>
      <c r="I143" s="3">
        <v>141</v>
      </c>
      <c r="J143" s="3">
        <v>2.13</v>
      </c>
      <c r="K143" s="3">
        <v>141</v>
      </c>
      <c r="L143" s="3">
        <f t="shared" si="8"/>
        <v>1.5449999999999999</v>
      </c>
      <c r="M143" s="3">
        <v>141</v>
      </c>
      <c r="N143" s="3">
        <f t="shared" si="9"/>
        <v>1.9129999999999998</v>
      </c>
      <c r="O143" s="3">
        <v>142</v>
      </c>
      <c r="P143" s="3">
        <v>67.260000000000005</v>
      </c>
      <c r="Q143" s="3">
        <v>63.84</v>
      </c>
      <c r="R143" s="2" t="s">
        <v>17</v>
      </c>
      <c r="S143" s="2" t="s">
        <v>14</v>
      </c>
      <c r="T143" s="2" t="s">
        <v>15</v>
      </c>
    </row>
    <row r="144" spans="1:20" x14ac:dyDescent="0.2">
      <c r="A144" s="2" t="s">
        <v>43</v>
      </c>
      <c r="B144" s="3">
        <v>24.5</v>
      </c>
      <c r="C144" s="3">
        <v>64.5</v>
      </c>
      <c r="D144" s="3">
        <v>1.2</v>
      </c>
      <c r="E144" s="3">
        <v>143</v>
      </c>
      <c r="F144" s="3">
        <v>1.76</v>
      </c>
      <c r="G144" s="3">
        <v>143</v>
      </c>
      <c r="H144" s="3">
        <v>1.33</v>
      </c>
      <c r="I144" s="3">
        <v>144</v>
      </c>
      <c r="J144" s="3">
        <v>2.0099999999999998</v>
      </c>
      <c r="K144" s="3">
        <v>143</v>
      </c>
      <c r="L144" s="3">
        <f t="shared" si="8"/>
        <v>1.2389999999999999</v>
      </c>
      <c r="M144" s="3">
        <v>144</v>
      </c>
      <c r="N144" s="3">
        <f t="shared" si="9"/>
        <v>1.835</v>
      </c>
      <c r="O144" s="3">
        <v>143</v>
      </c>
      <c r="P144" s="3">
        <v>66.48</v>
      </c>
      <c r="Q144" s="3">
        <v>63.41</v>
      </c>
      <c r="R144" s="2" t="s">
        <v>17</v>
      </c>
      <c r="S144" s="2" t="s">
        <v>14</v>
      </c>
      <c r="T144" s="2" t="s">
        <v>15</v>
      </c>
    </row>
    <row r="145" spans="1:20" x14ac:dyDescent="0.2">
      <c r="A145" s="2" t="s">
        <v>129</v>
      </c>
      <c r="B145" s="3">
        <v>10</v>
      </c>
      <c r="C145" s="3">
        <v>46</v>
      </c>
      <c r="D145" s="2" t="s">
        <v>130</v>
      </c>
      <c r="E145" s="3">
        <v>146</v>
      </c>
      <c r="F145" s="3">
        <v>1.55</v>
      </c>
      <c r="G145" s="3">
        <v>144</v>
      </c>
      <c r="H145" s="2" t="s">
        <v>131</v>
      </c>
      <c r="I145" s="3">
        <v>145</v>
      </c>
      <c r="J145" s="3">
        <v>1.62</v>
      </c>
      <c r="K145" s="3">
        <v>146</v>
      </c>
      <c r="L145" s="3">
        <f t="shared" si="8"/>
        <v>0.81399999999999983</v>
      </c>
      <c r="M145" s="3">
        <v>145</v>
      </c>
      <c r="N145" s="3">
        <f t="shared" si="9"/>
        <v>1.571</v>
      </c>
      <c r="O145" s="3">
        <v>144</v>
      </c>
      <c r="P145" s="3">
        <v>55.21</v>
      </c>
      <c r="Q145" s="3">
        <v>54.47</v>
      </c>
      <c r="R145" s="2" t="s">
        <v>19</v>
      </c>
      <c r="S145" s="2" t="s">
        <v>14</v>
      </c>
      <c r="T145" s="2" t="s">
        <v>15</v>
      </c>
    </row>
    <row r="146" spans="1:20" x14ac:dyDescent="0.2">
      <c r="A146" s="2" t="s">
        <v>134</v>
      </c>
      <c r="B146" s="3">
        <v>31.5</v>
      </c>
      <c r="C146" s="3">
        <v>67</v>
      </c>
      <c r="D146" s="3">
        <v>1.45</v>
      </c>
      <c r="E146" s="3">
        <v>142</v>
      </c>
      <c r="F146" s="3">
        <v>1.47</v>
      </c>
      <c r="G146" s="3">
        <v>145</v>
      </c>
      <c r="H146" s="3">
        <v>1.7</v>
      </c>
      <c r="I146" s="3">
        <v>142</v>
      </c>
      <c r="J146" s="3">
        <v>1.76</v>
      </c>
      <c r="K146" s="3">
        <v>145</v>
      </c>
      <c r="L146" s="3">
        <f t="shared" si="8"/>
        <v>1.5249999999999999</v>
      </c>
      <c r="M146" s="3">
        <v>142</v>
      </c>
      <c r="N146" s="3">
        <f t="shared" si="9"/>
        <v>1.5569999999999999</v>
      </c>
      <c r="O146" s="3">
        <v>145</v>
      </c>
      <c r="P146" s="3">
        <v>55.82</v>
      </c>
      <c r="Q146" s="3">
        <v>50.97</v>
      </c>
      <c r="R146" s="2" t="s">
        <v>26</v>
      </c>
      <c r="S146" s="2" t="s">
        <v>14</v>
      </c>
      <c r="T146" s="2" t="s">
        <v>15</v>
      </c>
    </row>
    <row r="147" spans="1:20" x14ac:dyDescent="0.2">
      <c r="A147" s="2" t="s">
        <v>25</v>
      </c>
      <c r="B147" s="3">
        <v>40</v>
      </c>
      <c r="C147" s="3">
        <v>72.5</v>
      </c>
      <c r="D147" s="3">
        <v>1.77</v>
      </c>
      <c r="E147" s="3">
        <v>138</v>
      </c>
      <c r="F147" s="3">
        <v>1.45</v>
      </c>
      <c r="G147" s="3">
        <v>146</v>
      </c>
      <c r="H147" s="3">
        <v>1.89</v>
      </c>
      <c r="I147" s="3">
        <v>138</v>
      </c>
      <c r="J147" s="3">
        <v>1.78</v>
      </c>
      <c r="K147" s="3">
        <v>144</v>
      </c>
      <c r="L147" s="3">
        <f t="shared" si="8"/>
        <v>1.8059999999999998</v>
      </c>
      <c r="M147" s="3">
        <v>139</v>
      </c>
      <c r="N147" s="3">
        <f t="shared" si="9"/>
        <v>1.5489999999999999</v>
      </c>
      <c r="O147" s="3">
        <v>146</v>
      </c>
      <c r="P147" s="3">
        <v>60.9</v>
      </c>
      <c r="Q147" s="3">
        <v>57.23</v>
      </c>
      <c r="R147" s="2" t="s">
        <v>26</v>
      </c>
      <c r="S147" s="2" t="s">
        <v>14</v>
      </c>
      <c r="T147" s="2" t="s">
        <v>15</v>
      </c>
    </row>
  </sheetData>
  <sortState ref="A1:AW149">
    <sortCondition descending="1" ref="N1:N149"/>
    <sortCondition ref="A1:A14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2019-09-17T02:24:51Z</dcterms:created>
  <dcterms:modified xsi:type="dcterms:W3CDTF">2019-09-17T03:07:14Z</dcterms:modified>
</cp:coreProperties>
</file>