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3" i="1"/>
  <c r="N6" i="1"/>
  <c r="N11" i="1"/>
  <c r="N8" i="1"/>
  <c r="N21" i="1"/>
  <c r="N4" i="1"/>
  <c r="N15" i="1"/>
  <c r="N20" i="1"/>
  <c r="N16" i="1"/>
  <c r="N9" i="1"/>
  <c r="N14" i="1"/>
  <c r="N25" i="1"/>
  <c r="N7" i="1"/>
  <c r="N12" i="1"/>
  <c r="N10" i="1"/>
  <c r="N24" i="1"/>
  <c r="N13" i="1"/>
  <c r="N28" i="1"/>
  <c r="N32" i="1"/>
  <c r="N33" i="1"/>
  <c r="N29" i="1"/>
  <c r="N18" i="1"/>
  <c r="N30" i="1"/>
  <c r="N31" i="1"/>
  <c r="N26" i="1"/>
  <c r="N19" i="1"/>
  <c r="N17" i="1"/>
  <c r="N22" i="1"/>
  <c r="N36" i="1"/>
  <c r="N23" i="1"/>
  <c r="N27" i="1"/>
  <c r="N43" i="1"/>
  <c r="N49" i="1"/>
  <c r="N46" i="1"/>
  <c r="N41" i="1"/>
  <c r="N45" i="1"/>
  <c r="N35" i="1"/>
  <c r="N37" i="1"/>
  <c r="N34" i="1"/>
  <c r="N40" i="1"/>
  <c r="N51" i="1"/>
  <c r="N42" i="1"/>
  <c r="N44" i="1"/>
  <c r="N39" i="1"/>
  <c r="N50" i="1"/>
  <c r="N53" i="1"/>
  <c r="N52" i="1"/>
  <c r="N57" i="1"/>
  <c r="N38" i="1"/>
  <c r="N48" i="1"/>
  <c r="N55" i="1"/>
  <c r="N58" i="1"/>
  <c r="N54" i="1"/>
  <c r="N56" i="1"/>
  <c r="N47" i="1"/>
  <c r="N59" i="1"/>
  <c r="N63" i="1"/>
  <c r="N61" i="1"/>
  <c r="N62" i="1"/>
  <c r="N60" i="1"/>
  <c r="N2" i="1"/>
  <c r="L5" i="1"/>
  <c r="L6" i="1"/>
  <c r="L3" i="1"/>
  <c r="L4" i="1"/>
  <c r="L7" i="1"/>
  <c r="L8" i="1"/>
  <c r="L9" i="1"/>
  <c r="L12" i="1"/>
  <c r="L10" i="1"/>
  <c r="L15" i="1"/>
  <c r="L11" i="1"/>
  <c r="L14" i="1"/>
  <c r="L17" i="1"/>
  <c r="L13" i="1"/>
  <c r="L16" i="1"/>
  <c r="L20" i="1"/>
  <c r="L19" i="1"/>
  <c r="L18" i="1"/>
  <c r="L21" i="1"/>
  <c r="L22" i="1"/>
  <c r="L23" i="1"/>
  <c r="L24" i="1"/>
  <c r="L27" i="1"/>
  <c r="L26" i="1"/>
  <c r="L25" i="1"/>
  <c r="L28" i="1"/>
  <c r="L32" i="1"/>
  <c r="L30" i="1"/>
  <c r="L29" i="1"/>
  <c r="L31" i="1"/>
  <c r="L35" i="1"/>
  <c r="L36" i="1"/>
  <c r="L33" i="1"/>
  <c r="L34" i="1"/>
  <c r="L38" i="1"/>
  <c r="L37" i="1"/>
  <c r="L39" i="1"/>
  <c r="L41" i="1"/>
  <c r="L40" i="1"/>
  <c r="L42" i="1"/>
  <c r="L43" i="1"/>
  <c r="L44" i="1"/>
  <c r="L45" i="1"/>
  <c r="L46" i="1"/>
  <c r="L47" i="1"/>
  <c r="L49" i="1"/>
  <c r="L50" i="1"/>
  <c r="L48" i="1"/>
  <c r="L51" i="1"/>
  <c r="L54" i="1"/>
  <c r="L52" i="1"/>
  <c r="L53" i="1"/>
  <c r="L55" i="1"/>
  <c r="L56" i="1"/>
  <c r="L57" i="1"/>
  <c r="L58" i="1"/>
  <c r="L59" i="1"/>
  <c r="L60" i="1"/>
  <c r="L61" i="1"/>
  <c r="L63" i="1"/>
  <c r="L62" i="1"/>
  <c r="L2" i="1"/>
</calcChain>
</file>

<file path=xl/sharedStrings.xml><?xml version="1.0" encoding="utf-8"?>
<sst xmlns="http://schemas.openxmlformats.org/spreadsheetml/2006/main" count="273" uniqueCount="88">
  <si>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</si>
  <si>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</si>
  <si>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</si>
  <si>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</si>
  <si>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</si>
  <si>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</si>
  <si>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</si>
  <si>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</si>
  <si>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</si>
  <si>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</si>
  <si>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</si>
  <si>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</si>
  <si>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3150103776</t>
  </si>
  <si>
    <t>微电子科学与工程1602</t>
  </si>
  <si>
    <t>2018-2019</t>
  </si>
  <si>
    <t>有</t>
  </si>
  <si>
    <t>3160101030</t>
  </si>
  <si>
    <t>微电子科学与工程1601</t>
  </si>
  <si>
    <t>3160101038</t>
  </si>
  <si>
    <t>3160101619</t>
  </si>
  <si>
    <t>3160101620</t>
  </si>
  <si>
    <t>3160101621</t>
  </si>
  <si>
    <t>3160101622</t>
  </si>
  <si>
    <t>3160101623</t>
  </si>
  <si>
    <t>3160101768</t>
  </si>
  <si>
    <t>3160101776</t>
  </si>
  <si>
    <t>3160101777</t>
  </si>
  <si>
    <t>3160101783</t>
  </si>
  <si>
    <t>3160102205</t>
  </si>
  <si>
    <t>3160102207</t>
  </si>
  <si>
    <t>3160102220</t>
  </si>
  <si>
    <t>3160102226</t>
  </si>
  <si>
    <t>3160102264</t>
  </si>
  <si>
    <t>3160102265</t>
  </si>
  <si>
    <t>3160102268</t>
  </si>
  <si>
    <t>3160102277</t>
  </si>
  <si>
    <t>3160102286</t>
  </si>
  <si>
    <t>3160102298</t>
  </si>
  <si>
    <t>3160102309</t>
  </si>
  <si>
    <t>3160102336</t>
  </si>
  <si>
    <t>3160102362</t>
  </si>
  <si>
    <t>3160102366</t>
  </si>
  <si>
    <t>3160102392</t>
  </si>
  <si>
    <t>3160102437</t>
  </si>
  <si>
    <t>3160102462</t>
  </si>
  <si>
    <t>3160102471</t>
  </si>
  <si>
    <t>3160103386</t>
  </si>
  <si>
    <t>3160103942</t>
  </si>
  <si>
    <t>3160103970</t>
  </si>
  <si>
    <t>3160104036</t>
  </si>
  <si>
    <t>3160104153</t>
  </si>
  <si>
    <t>0.86</t>
  </si>
  <si>
    <t>3160104303</t>
  </si>
  <si>
    <t>3160104311</t>
  </si>
  <si>
    <t>0.00</t>
  </si>
  <si>
    <t>3160104313</t>
  </si>
  <si>
    <t>3160104433</t>
  </si>
  <si>
    <t>3160104501</t>
  </si>
  <si>
    <t>3160104613</t>
  </si>
  <si>
    <t>3160104617</t>
  </si>
  <si>
    <t>3160104620</t>
  </si>
  <si>
    <t>0.38</t>
  </si>
  <si>
    <t>0.44</t>
  </si>
  <si>
    <t>3160104767</t>
  </si>
  <si>
    <t>3160104803</t>
  </si>
  <si>
    <t>3160104842</t>
  </si>
  <si>
    <t>3160104845</t>
  </si>
  <si>
    <t>3160104882</t>
  </si>
  <si>
    <t>3160104892</t>
  </si>
  <si>
    <t>3160104999</t>
  </si>
  <si>
    <t>3160105070</t>
  </si>
  <si>
    <t>3160105133</t>
  </si>
  <si>
    <t>3160105165</t>
  </si>
  <si>
    <t>3160105211</t>
  </si>
  <si>
    <t>3160105214</t>
  </si>
  <si>
    <t>3160105285</t>
  </si>
  <si>
    <t>3160105363</t>
  </si>
  <si>
    <t>3160105375</t>
  </si>
  <si>
    <t>3160105540</t>
  </si>
  <si>
    <t>3160105543</t>
  </si>
  <si>
    <t>3160105711</t>
  </si>
  <si>
    <t>0.91</t>
  </si>
  <si>
    <t>3160105861</t>
  </si>
  <si>
    <t>排名</t>
    <phoneticPr fontId="3" type="noConversion"/>
  </si>
  <si>
    <t>学年学业成绩平均总绩点</t>
    <phoneticPr fontId="3" type="noConversion"/>
  </si>
  <si>
    <t>前三年学业成绩平均总绩点</t>
  </si>
  <si>
    <t>学年学业成绩综合排名</t>
  </si>
  <si>
    <t>前三年学业成绩综合排名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</si>
</sst>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>
      <selection activeCell="B1" sqref="B1:B1048576"/>
    </sheetView>
  </sheetViews>
  <sheetFormatPr defaultRowHeight="14.25" x14ac:dyDescent="0.2"/>
  <cols>
    <col min="1" max="1" width="11.625" style="4" customWidth="1"/>
    <col min="2" max="2" width="13.625" style="4" customWidth="1"/>
    <col min="3" max="3" width="12.625" style="4" customWidth="1"/>
    <col min="4" max="4" width="13.875" style="4" customWidth="1"/>
    <col min="5" max="5" width="10.875" style="4" customWidth="1"/>
    <col min="6" max="7" width="13.875" style="4" customWidth="1"/>
    <col min="8" max="9" width="14.125" style="4" customWidth="1"/>
    <col min="10" max="10" width="13" style="4" customWidth="1"/>
    <col min="11" max="15" width="10.75" style="4" customWidth="1"/>
    <col min="16" max="16" width="11.625" style="4" customWidth="1"/>
    <col min="17" max="17" width="15.625" style="4" customWidth="1"/>
    <col min="18" max="18" width="29.125" style="4" customWidth="1"/>
    <col min="19" max="19" width="11.625" style="4" customWidth="1"/>
    <col min="20" max="20" width="14.625" style="4" customWidth="1"/>
    <col min="21" max="16384" width="9" style="1"/>
  </cols>
  <sheetData>
    <row r="1" spans="1:20" s="6" customFormat="1" ht="25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83</v>
      </c>
      <c r="F1" s="5" t="s">
        <v>4</v>
      </c>
      <c r="G1" s="5" t="s">
        <v>83</v>
      </c>
      <c r="H1" s="5" t="s">
        <v>5</v>
      </c>
      <c r="I1" s="5" t="s">
        <v>83</v>
      </c>
      <c r="J1" s="5" t="s">
        <v>6</v>
      </c>
      <c r="K1" s="5" t="s">
        <v>83</v>
      </c>
      <c r="L1" s="5" t="s">
        <v>84</v>
      </c>
      <c r="M1" s="5" t="s">
        <v>86</v>
      </c>
      <c r="N1" s="5" t="s">
        <v>85</v>
      </c>
      <c r="O1" s="5" t="s">
        <v>87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</row>
    <row r="2" spans="1:20" x14ac:dyDescent="0.2">
      <c r="A2" s="2" t="s">
        <v>25</v>
      </c>
      <c r="B2" s="3">
        <v>37.5</v>
      </c>
      <c r="C2" s="3">
        <v>132.5</v>
      </c>
      <c r="D2" s="3">
        <v>4.29</v>
      </c>
      <c r="E2" s="3">
        <v>1</v>
      </c>
      <c r="F2" s="3">
        <v>4.3499999999999996</v>
      </c>
      <c r="G2" s="3">
        <v>1</v>
      </c>
      <c r="H2" s="3">
        <v>4.34</v>
      </c>
      <c r="I2" s="3">
        <v>1</v>
      </c>
      <c r="J2" s="3">
        <v>4.28</v>
      </c>
      <c r="K2" s="3">
        <v>1</v>
      </c>
      <c r="L2" s="3">
        <f t="shared" ref="L2:L33" si="0">D2*0.7+H2*0.3</f>
        <v>4.3049999999999997</v>
      </c>
      <c r="M2" s="3">
        <v>1</v>
      </c>
      <c r="N2" s="3">
        <f t="shared" ref="N2:N33" si="1">F2*0.7+J2*0.3</f>
        <v>4.3289999999999997</v>
      </c>
      <c r="O2" s="3">
        <v>1</v>
      </c>
      <c r="P2" s="3">
        <v>87.6</v>
      </c>
      <c r="Q2" s="3">
        <v>88.33</v>
      </c>
      <c r="R2" s="2" t="s">
        <v>17</v>
      </c>
      <c r="S2" s="2" t="s">
        <v>14</v>
      </c>
      <c r="T2" s="2" t="s">
        <v>15</v>
      </c>
    </row>
    <row r="3" spans="1:20" x14ac:dyDescent="0.2">
      <c r="A3" s="2" t="s">
        <v>24</v>
      </c>
      <c r="B3" s="3">
        <v>30</v>
      </c>
      <c r="C3" s="3">
        <v>135</v>
      </c>
      <c r="D3" s="3">
        <v>4.22</v>
      </c>
      <c r="E3" s="3">
        <v>2</v>
      </c>
      <c r="F3" s="3">
        <v>4.22</v>
      </c>
      <c r="G3" s="3">
        <v>2</v>
      </c>
      <c r="H3" s="3">
        <v>4.1500000000000004</v>
      </c>
      <c r="I3" s="3">
        <v>4</v>
      </c>
      <c r="J3" s="3">
        <v>4.16</v>
      </c>
      <c r="K3" s="3">
        <v>4</v>
      </c>
      <c r="L3" s="3">
        <f t="shared" si="0"/>
        <v>4.1989999999999998</v>
      </c>
      <c r="M3" s="3">
        <v>3</v>
      </c>
      <c r="N3" s="3">
        <f t="shared" si="1"/>
        <v>4.202</v>
      </c>
      <c r="O3" s="3">
        <v>2</v>
      </c>
      <c r="P3" s="3">
        <v>86.47</v>
      </c>
      <c r="Q3" s="3">
        <v>87.29</v>
      </c>
      <c r="R3" s="2" t="s">
        <v>17</v>
      </c>
      <c r="S3" s="2" t="s">
        <v>14</v>
      </c>
      <c r="T3" s="2" t="s">
        <v>15</v>
      </c>
    </row>
    <row r="4" spans="1:20" x14ac:dyDescent="0.2">
      <c r="A4" s="2" t="s">
        <v>52</v>
      </c>
      <c r="B4" s="3">
        <v>39.5</v>
      </c>
      <c r="C4" s="3">
        <v>141</v>
      </c>
      <c r="D4" s="3">
        <v>4.08</v>
      </c>
      <c r="E4" s="3">
        <v>9</v>
      </c>
      <c r="F4" s="3">
        <v>4.22</v>
      </c>
      <c r="G4" s="3">
        <v>3</v>
      </c>
      <c r="H4" s="3">
        <v>4.08</v>
      </c>
      <c r="I4" s="3">
        <v>9</v>
      </c>
      <c r="J4" s="3">
        <v>4.16</v>
      </c>
      <c r="K4" s="3">
        <v>5</v>
      </c>
      <c r="L4" s="3">
        <f t="shared" si="0"/>
        <v>4.08</v>
      </c>
      <c r="M4" s="3">
        <v>8</v>
      </c>
      <c r="N4" s="3">
        <f t="shared" si="1"/>
        <v>4.202</v>
      </c>
      <c r="O4" s="3">
        <v>3</v>
      </c>
      <c r="P4" s="3">
        <v>85.62</v>
      </c>
      <c r="Q4" s="3">
        <v>86.42</v>
      </c>
      <c r="R4" s="2" t="s">
        <v>13</v>
      </c>
      <c r="S4" s="2" t="s">
        <v>14</v>
      </c>
      <c r="T4" s="2" t="s">
        <v>15</v>
      </c>
    </row>
    <row r="5" spans="1:20" x14ac:dyDescent="0.2">
      <c r="A5" s="2" t="s">
        <v>57</v>
      </c>
      <c r="B5" s="3">
        <v>38</v>
      </c>
      <c r="C5" s="3">
        <v>142.5</v>
      </c>
      <c r="D5" s="3">
        <v>4.22</v>
      </c>
      <c r="E5" s="3">
        <v>3</v>
      </c>
      <c r="F5" s="3">
        <v>4.1900000000000004</v>
      </c>
      <c r="G5" s="3">
        <v>4</v>
      </c>
      <c r="H5" s="3">
        <v>4.21</v>
      </c>
      <c r="I5" s="3">
        <v>2</v>
      </c>
      <c r="J5" s="3">
        <v>4.21</v>
      </c>
      <c r="K5" s="3">
        <v>2</v>
      </c>
      <c r="L5" s="3">
        <f t="shared" si="0"/>
        <v>4.2169999999999996</v>
      </c>
      <c r="M5" s="3">
        <v>2</v>
      </c>
      <c r="N5" s="3">
        <f t="shared" si="1"/>
        <v>4.1959999999999997</v>
      </c>
      <c r="O5" s="3">
        <v>4</v>
      </c>
      <c r="P5" s="3">
        <v>86.84</v>
      </c>
      <c r="Q5" s="3">
        <v>86.47</v>
      </c>
      <c r="R5" s="2" t="s">
        <v>13</v>
      </c>
      <c r="S5" s="2" t="s">
        <v>14</v>
      </c>
      <c r="T5" s="2" t="s">
        <v>15</v>
      </c>
    </row>
    <row r="6" spans="1:20" x14ac:dyDescent="0.2">
      <c r="A6" s="2" t="s">
        <v>69</v>
      </c>
      <c r="B6" s="3">
        <v>54.5</v>
      </c>
      <c r="C6" s="3">
        <v>155</v>
      </c>
      <c r="D6" s="3">
        <v>4.1500000000000004</v>
      </c>
      <c r="E6" s="3">
        <v>5</v>
      </c>
      <c r="F6" s="3">
        <v>4.18</v>
      </c>
      <c r="G6" s="3">
        <v>5</v>
      </c>
      <c r="H6" s="3">
        <v>4.0999999999999996</v>
      </c>
      <c r="I6" s="3">
        <v>6</v>
      </c>
      <c r="J6" s="3">
        <v>4.18</v>
      </c>
      <c r="K6" s="3">
        <v>3</v>
      </c>
      <c r="L6" s="3">
        <f t="shared" si="0"/>
        <v>4.1349999999999998</v>
      </c>
      <c r="M6" s="3">
        <v>4</v>
      </c>
      <c r="N6" s="3">
        <f t="shared" si="1"/>
        <v>4.18</v>
      </c>
      <c r="O6" s="3">
        <v>5</v>
      </c>
      <c r="P6" s="3">
        <v>87.19</v>
      </c>
      <c r="Q6" s="3">
        <v>87.57</v>
      </c>
      <c r="R6" s="2" t="s">
        <v>17</v>
      </c>
      <c r="S6" s="2" t="s">
        <v>14</v>
      </c>
      <c r="T6" s="2" t="s">
        <v>15</v>
      </c>
    </row>
    <row r="7" spans="1:20" x14ac:dyDescent="0.2">
      <c r="A7" s="2" t="s">
        <v>42</v>
      </c>
      <c r="B7" s="3">
        <v>41</v>
      </c>
      <c r="C7" s="3">
        <v>143.5</v>
      </c>
      <c r="D7" s="3">
        <v>3.99</v>
      </c>
      <c r="E7" s="3">
        <v>15</v>
      </c>
      <c r="F7" s="3">
        <v>4.1500000000000004</v>
      </c>
      <c r="G7" s="3">
        <v>6</v>
      </c>
      <c r="H7" s="3">
        <v>3.97</v>
      </c>
      <c r="I7" s="3">
        <v>15</v>
      </c>
      <c r="J7" s="3">
        <v>4.12</v>
      </c>
      <c r="K7" s="3">
        <v>6</v>
      </c>
      <c r="L7" s="3">
        <f t="shared" si="0"/>
        <v>3.984</v>
      </c>
      <c r="M7" s="3">
        <v>15</v>
      </c>
      <c r="N7" s="3">
        <f t="shared" si="1"/>
        <v>4.141</v>
      </c>
      <c r="O7" s="3">
        <v>6</v>
      </c>
      <c r="P7" s="3">
        <v>86.4</v>
      </c>
      <c r="Q7" s="3">
        <v>86.9</v>
      </c>
      <c r="R7" s="2" t="s">
        <v>17</v>
      </c>
      <c r="S7" s="2" t="s">
        <v>14</v>
      </c>
      <c r="T7" s="2" t="s">
        <v>15</v>
      </c>
    </row>
    <row r="8" spans="1:20" x14ac:dyDescent="0.2">
      <c r="A8" s="2" t="s">
        <v>73</v>
      </c>
      <c r="B8" s="3">
        <v>37</v>
      </c>
      <c r="C8" s="3">
        <v>140</v>
      </c>
      <c r="D8" s="3">
        <v>4.1100000000000003</v>
      </c>
      <c r="E8" s="3">
        <v>6</v>
      </c>
      <c r="F8" s="3">
        <v>4.05</v>
      </c>
      <c r="G8" s="3">
        <v>8</v>
      </c>
      <c r="H8" s="3">
        <v>4.16</v>
      </c>
      <c r="I8" s="3">
        <v>3</v>
      </c>
      <c r="J8" s="3">
        <v>4.1100000000000003</v>
      </c>
      <c r="K8" s="3">
        <v>7</v>
      </c>
      <c r="L8" s="3">
        <f t="shared" si="0"/>
        <v>4.125</v>
      </c>
      <c r="M8" s="3">
        <v>6</v>
      </c>
      <c r="N8" s="3">
        <f t="shared" si="1"/>
        <v>4.0679999999999996</v>
      </c>
      <c r="O8" s="3">
        <v>7</v>
      </c>
      <c r="P8" s="3">
        <v>86.23</v>
      </c>
      <c r="Q8" s="3">
        <v>85.54</v>
      </c>
      <c r="R8" s="2" t="s">
        <v>17</v>
      </c>
      <c r="S8" s="2" t="s">
        <v>14</v>
      </c>
      <c r="T8" s="2" t="s">
        <v>15</v>
      </c>
    </row>
    <row r="9" spans="1:20" x14ac:dyDescent="0.2">
      <c r="A9" s="2" t="s">
        <v>23</v>
      </c>
      <c r="B9" s="3">
        <v>42</v>
      </c>
      <c r="C9" s="3">
        <v>145</v>
      </c>
      <c r="D9" s="3">
        <v>4.03</v>
      </c>
      <c r="E9" s="3">
        <v>12</v>
      </c>
      <c r="F9" s="3">
        <v>4.05</v>
      </c>
      <c r="G9" s="3">
        <v>7</v>
      </c>
      <c r="H9" s="3">
        <v>4.04</v>
      </c>
      <c r="I9" s="3">
        <v>11</v>
      </c>
      <c r="J9" s="3">
        <v>4.03</v>
      </c>
      <c r="K9" s="3">
        <v>8</v>
      </c>
      <c r="L9" s="3">
        <f t="shared" si="0"/>
        <v>4.0330000000000004</v>
      </c>
      <c r="M9" s="3">
        <v>12</v>
      </c>
      <c r="N9" s="3">
        <f t="shared" si="1"/>
        <v>4.0439999999999996</v>
      </c>
      <c r="O9" s="3">
        <v>8</v>
      </c>
      <c r="P9" s="3">
        <v>85.22</v>
      </c>
      <c r="Q9" s="3">
        <v>85.41</v>
      </c>
      <c r="R9" s="2" t="s">
        <v>13</v>
      </c>
      <c r="S9" s="2" t="s">
        <v>14</v>
      </c>
      <c r="T9" s="2" t="s">
        <v>15</v>
      </c>
    </row>
    <row r="10" spans="1:20" x14ac:dyDescent="0.2">
      <c r="A10" s="2" t="s">
        <v>65</v>
      </c>
      <c r="B10" s="3">
        <v>42</v>
      </c>
      <c r="C10" s="3">
        <v>143</v>
      </c>
      <c r="D10" s="3">
        <v>3.91</v>
      </c>
      <c r="E10" s="3">
        <v>17</v>
      </c>
      <c r="F10" s="3">
        <v>4.01</v>
      </c>
      <c r="G10" s="3">
        <v>9</v>
      </c>
      <c r="H10" s="3">
        <v>3.9</v>
      </c>
      <c r="I10" s="3">
        <v>18</v>
      </c>
      <c r="J10" s="3">
        <v>3.95</v>
      </c>
      <c r="K10" s="3">
        <v>10</v>
      </c>
      <c r="L10" s="3">
        <f t="shared" si="0"/>
        <v>3.907</v>
      </c>
      <c r="M10" s="3">
        <v>17</v>
      </c>
      <c r="N10" s="3">
        <f t="shared" si="1"/>
        <v>3.9919999999999995</v>
      </c>
      <c r="O10" s="3">
        <v>9</v>
      </c>
      <c r="P10" s="3">
        <v>83.9</v>
      </c>
      <c r="Q10" s="3">
        <v>84.45</v>
      </c>
      <c r="R10" s="2" t="s">
        <v>13</v>
      </c>
      <c r="S10" s="2" t="s">
        <v>14</v>
      </c>
      <c r="T10" s="2" t="s">
        <v>15</v>
      </c>
    </row>
    <row r="11" spans="1:20" x14ac:dyDescent="0.2">
      <c r="A11" s="2" t="s">
        <v>35</v>
      </c>
      <c r="B11" s="3">
        <v>47.5</v>
      </c>
      <c r="C11" s="3">
        <v>149.5</v>
      </c>
      <c r="D11" s="3">
        <v>4.1500000000000004</v>
      </c>
      <c r="E11" s="3">
        <v>4</v>
      </c>
      <c r="F11" s="3">
        <v>4</v>
      </c>
      <c r="G11" s="3">
        <v>10</v>
      </c>
      <c r="H11" s="3">
        <v>4.08</v>
      </c>
      <c r="I11" s="3">
        <v>8</v>
      </c>
      <c r="J11" s="3">
        <v>3.91</v>
      </c>
      <c r="K11" s="3">
        <v>12</v>
      </c>
      <c r="L11" s="3">
        <f t="shared" si="0"/>
        <v>4.1290000000000004</v>
      </c>
      <c r="M11" s="3">
        <v>5</v>
      </c>
      <c r="N11" s="3">
        <f t="shared" si="1"/>
        <v>3.9729999999999999</v>
      </c>
      <c r="O11" s="3">
        <v>10</v>
      </c>
      <c r="P11" s="3">
        <v>83.98</v>
      </c>
      <c r="Q11" s="3">
        <v>85.21</v>
      </c>
      <c r="R11" s="2" t="s">
        <v>17</v>
      </c>
      <c r="S11" s="2" t="s">
        <v>14</v>
      </c>
      <c r="T11" s="2" t="s">
        <v>15</v>
      </c>
    </row>
    <row r="12" spans="1:20" x14ac:dyDescent="0.2">
      <c r="A12" s="2" t="s">
        <v>41</v>
      </c>
      <c r="B12" s="3">
        <v>43</v>
      </c>
      <c r="C12" s="3">
        <v>148.5</v>
      </c>
      <c r="D12" s="3">
        <v>3.96</v>
      </c>
      <c r="E12" s="3">
        <v>16</v>
      </c>
      <c r="F12" s="3">
        <v>3.98</v>
      </c>
      <c r="G12" s="3">
        <v>11</v>
      </c>
      <c r="H12" s="3">
        <v>4</v>
      </c>
      <c r="I12" s="3">
        <v>13</v>
      </c>
      <c r="J12" s="3">
        <v>3.95</v>
      </c>
      <c r="K12" s="3">
        <v>9</v>
      </c>
      <c r="L12" s="3">
        <f t="shared" si="0"/>
        <v>3.9719999999999995</v>
      </c>
      <c r="M12" s="3">
        <v>16</v>
      </c>
      <c r="N12" s="3">
        <f t="shared" si="1"/>
        <v>3.9710000000000001</v>
      </c>
      <c r="O12" s="3">
        <v>11</v>
      </c>
      <c r="P12" s="3">
        <v>85.2</v>
      </c>
      <c r="Q12" s="3">
        <v>85.63</v>
      </c>
      <c r="R12" s="2" t="s">
        <v>17</v>
      </c>
      <c r="S12" s="2" t="s">
        <v>14</v>
      </c>
      <c r="T12" s="2" t="s">
        <v>15</v>
      </c>
    </row>
    <row r="13" spans="1:20" x14ac:dyDescent="0.2">
      <c r="A13" s="2" t="s">
        <v>79</v>
      </c>
      <c r="B13" s="3">
        <v>37</v>
      </c>
      <c r="C13" s="3">
        <v>141</v>
      </c>
      <c r="D13" s="3">
        <v>3.84</v>
      </c>
      <c r="E13" s="3">
        <v>19</v>
      </c>
      <c r="F13" s="3">
        <v>3.92</v>
      </c>
      <c r="G13" s="3">
        <v>12</v>
      </c>
      <c r="H13" s="3">
        <v>3.78</v>
      </c>
      <c r="I13" s="3">
        <v>21</v>
      </c>
      <c r="J13" s="3">
        <v>3.88</v>
      </c>
      <c r="K13" s="3">
        <v>15</v>
      </c>
      <c r="L13" s="3">
        <f t="shared" si="0"/>
        <v>3.8219999999999996</v>
      </c>
      <c r="M13" s="3">
        <v>19</v>
      </c>
      <c r="N13" s="3">
        <f t="shared" si="1"/>
        <v>3.9079999999999995</v>
      </c>
      <c r="O13" s="3">
        <v>12</v>
      </c>
      <c r="P13" s="3">
        <v>84.13</v>
      </c>
      <c r="Q13" s="3">
        <v>85.08</v>
      </c>
      <c r="R13" s="2" t="s">
        <v>17</v>
      </c>
      <c r="S13" s="2" t="s">
        <v>14</v>
      </c>
      <c r="T13" s="2" t="s">
        <v>15</v>
      </c>
    </row>
    <row r="14" spans="1:20" x14ac:dyDescent="0.2">
      <c r="A14" s="2" t="s">
        <v>49</v>
      </c>
      <c r="B14" s="3">
        <v>39</v>
      </c>
      <c r="C14" s="3">
        <v>143</v>
      </c>
      <c r="D14" s="3">
        <v>4.01</v>
      </c>
      <c r="E14" s="3">
        <v>14</v>
      </c>
      <c r="F14" s="3">
        <v>3.9</v>
      </c>
      <c r="G14" s="3">
        <v>13</v>
      </c>
      <c r="H14" s="3">
        <v>3.99</v>
      </c>
      <c r="I14" s="3">
        <v>14</v>
      </c>
      <c r="J14" s="3">
        <v>3.89</v>
      </c>
      <c r="K14" s="3">
        <v>13</v>
      </c>
      <c r="L14" s="3">
        <f t="shared" si="0"/>
        <v>4.0039999999999996</v>
      </c>
      <c r="M14" s="3">
        <v>13</v>
      </c>
      <c r="N14" s="3">
        <f t="shared" si="1"/>
        <v>3.8970000000000002</v>
      </c>
      <c r="O14" s="3">
        <v>13</v>
      </c>
      <c r="P14" s="3">
        <v>84.05</v>
      </c>
      <c r="Q14" s="3">
        <v>84.08</v>
      </c>
      <c r="R14" s="2" t="s">
        <v>17</v>
      </c>
      <c r="S14" s="2" t="s">
        <v>14</v>
      </c>
      <c r="T14" s="2" t="s">
        <v>15</v>
      </c>
    </row>
    <row r="15" spans="1:20" x14ac:dyDescent="0.2">
      <c r="A15" s="2" t="s">
        <v>16</v>
      </c>
      <c r="B15" s="3">
        <v>54</v>
      </c>
      <c r="C15" s="3">
        <v>111.5</v>
      </c>
      <c r="D15" s="3">
        <v>4.09</v>
      </c>
      <c r="E15" s="3">
        <v>8</v>
      </c>
      <c r="F15" s="3">
        <v>3.87</v>
      </c>
      <c r="G15" s="3">
        <v>14</v>
      </c>
      <c r="H15" s="3">
        <v>4.05</v>
      </c>
      <c r="I15" s="3">
        <v>10</v>
      </c>
      <c r="J15" s="3">
        <v>3.93</v>
      </c>
      <c r="K15" s="3">
        <v>11</v>
      </c>
      <c r="L15" s="3">
        <f t="shared" si="0"/>
        <v>4.0779999999999994</v>
      </c>
      <c r="M15" s="3">
        <v>9</v>
      </c>
      <c r="N15" s="3">
        <f t="shared" si="1"/>
        <v>3.8879999999999999</v>
      </c>
      <c r="O15" s="3">
        <v>14</v>
      </c>
      <c r="P15" s="3">
        <v>84.76</v>
      </c>
      <c r="Q15" s="3">
        <v>84.47</v>
      </c>
      <c r="R15" s="2" t="s">
        <v>17</v>
      </c>
      <c r="S15" s="2" t="s">
        <v>14</v>
      </c>
      <c r="T15" s="2" t="s">
        <v>15</v>
      </c>
    </row>
    <row r="16" spans="1:20" x14ac:dyDescent="0.2">
      <c r="A16" s="2" t="s">
        <v>40</v>
      </c>
      <c r="B16" s="3">
        <v>39</v>
      </c>
      <c r="C16" s="3">
        <v>151.5</v>
      </c>
      <c r="D16" s="3">
        <v>4.07</v>
      </c>
      <c r="E16" s="3">
        <v>10</v>
      </c>
      <c r="F16" s="3">
        <v>3.82</v>
      </c>
      <c r="G16" s="3">
        <v>15</v>
      </c>
      <c r="H16" s="3">
        <v>4.0199999999999996</v>
      </c>
      <c r="I16" s="3">
        <v>12</v>
      </c>
      <c r="J16" s="3">
        <v>3.83</v>
      </c>
      <c r="K16" s="3">
        <v>16</v>
      </c>
      <c r="L16" s="3">
        <f t="shared" si="0"/>
        <v>4.0549999999999997</v>
      </c>
      <c r="M16" s="3">
        <v>11</v>
      </c>
      <c r="N16" s="3">
        <f t="shared" si="1"/>
        <v>3.823</v>
      </c>
      <c r="O16" s="3">
        <v>15</v>
      </c>
      <c r="P16" s="3">
        <v>83.4</v>
      </c>
      <c r="Q16" s="3">
        <v>83.57</v>
      </c>
      <c r="R16" s="2" t="s">
        <v>17</v>
      </c>
      <c r="S16" s="2" t="s">
        <v>14</v>
      </c>
      <c r="T16" s="2" t="s">
        <v>15</v>
      </c>
    </row>
    <row r="17" spans="1:20" x14ac:dyDescent="0.2">
      <c r="A17" s="2" t="s">
        <v>72</v>
      </c>
      <c r="B17" s="3">
        <v>46.5</v>
      </c>
      <c r="C17" s="3">
        <v>162</v>
      </c>
      <c r="D17" s="3">
        <v>3.52</v>
      </c>
      <c r="E17" s="3">
        <v>31</v>
      </c>
      <c r="F17" s="3">
        <v>3.75</v>
      </c>
      <c r="G17" s="3">
        <v>17</v>
      </c>
      <c r="H17" s="3">
        <v>3.74</v>
      </c>
      <c r="I17" s="3">
        <v>23</v>
      </c>
      <c r="J17" s="3">
        <v>3.89</v>
      </c>
      <c r="K17" s="3">
        <v>14</v>
      </c>
      <c r="L17" s="3">
        <f t="shared" si="0"/>
        <v>3.5860000000000003</v>
      </c>
      <c r="M17" s="3">
        <v>29</v>
      </c>
      <c r="N17" s="3">
        <f t="shared" si="1"/>
        <v>3.7919999999999998</v>
      </c>
      <c r="O17" s="3">
        <v>16</v>
      </c>
      <c r="P17" s="3">
        <v>83.77</v>
      </c>
      <c r="Q17" s="3">
        <v>82.49</v>
      </c>
      <c r="R17" s="2" t="s">
        <v>13</v>
      </c>
      <c r="S17" s="2" t="s">
        <v>14</v>
      </c>
      <c r="T17" s="2" t="s">
        <v>15</v>
      </c>
    </row>
    <row r="18" spans="1:20" x14ac:dyDescent="0.2">
      <c r="A18" s="2" t="s">
        <v>67</v>
      </c>
      <c r="B18" s="3">
        <v>45</v>
      </c>
      <c r="C18" s="3">
        <v>158</v>
      </c>
      <c r="D18" s="3">
        <v>3.73</v>
      </c>
      <c r="E18" s="3">
        <v>23</v>
      </c>
      <c r="F18" s="3">
        <v>3.78</v>
      </c>
      <c r="G18" s="3">
        <v>16</v>
      </c>
      <c r="H18" s="3">
        <v>3.59</v>
      </c>
      <c r="I18" s="3">
        <v>29</v>
      </c>
      <c r="J18" s="3">
        <v>3.75</v>
      </c>
      <c r="K18" s="3">
        <v>19</v>
      </c>
      <c r="L18" s="3">
        <f t="shared" si="0"/>
        <v>3.6879999999999997</v>
      </c>
      <c r="M18" s="3">
        <v>24</v>
      </c>
      <c r="N18" s="3">
        <f t="shared" si="1"/>
        <v>3.7709999999999999</v>
      </c>
      <c r="O18" s="3">
        <v>17</v>
      </c>
      <c r="P18" s="3">
        <v>82.74</v>
      </c>
      <c r="Q18" s="3">
        <v>83.06</v>
      </c>
      <c r="R18" s="2" t="s">
        <v>17</v>
      </c>
      <c r="S18" s="2" t="s">
        <v>14</v>
      </c>
      <c r="T18" s="2" t="s">
        <v>15</v>
      </c>
    </row>
    <row r="19" spans="1:20" x14ac:dyDescent="0.2">
      <c r="A19" s="2" t="s">
        <v>74</v>
      </c>
      <c r="B19" s="3">
        <v>43.5</v>
      </c>
      <c r="C19" s="3">
        <v>145</v>
      </c>
      <c r="D19" s="3">
        <v>3.62</v>
      </c>
      <c r="E19" s="3">
        <v>28</v>
      </c>
      <c r="F19" s="3">
        <v>3.74</v>
      </c>
      <c r="G19" s="3">
        <v>18</v>
      </c>
      <c r="H19" s="3">
        <v>3.61</v>
      </c>
      <c r="I19" s="3">
        <v>28</v>
      </c>
      <c r="J19" s="3">
        <v>3.77</v>
      </c>
      <c r="K19" s="3">
        <v>18</v>
      </c>
      <c r="L19" s="3">
        <f t="shared" si="0"/>
        <v>3.617</v>
      </c>
      <c r="M19" s="3">
        <v>28</v>
      </c>
      <c r="N19" s="3">
        <f t="shared" si="1"/>
        <v>3.7489999999999997</v>
      </c>
      <c r="O19" s="3">
        <v>18</v>
      </c>
      <c r="P19" s="3">
        <v>83.05</v>
      </c>
      <c r="Q19" s="3">
        <v>82.77</v>
      </c>
      <c r="R19" s="2" t="s">
        <v>17</v>
      </c>
      <c r="S19" s="2" t="s">
        <v>14</v>
      </c>
      <c r="T19" s="2" t="s">
        <v>15</v>
      </c>
    </row>
    <row r="20" spans="1:20" x14ac:dyDescent="0.2">
      <c r="A20" s="2" t="s">
        <v>20</v>
      </c>
      <c r="B20" s="3">
        <v>38</v>
      </c>
      <c r="C20" s="3">
        <v>143</v>
      </c>
      <c r="D20" s="3">
        <v>4.04</v>
      </c>
      <c r="E20" s="3">
        <v>11</v>
      </c>
      <c r="F20" s="3">
        <v>3.72</v>
      </c>
      <c r="G20" s="3">
        <v>19</v>
      </c>
      <c r="H20" s="3">
        <v>4.09</v>
      </c>
      <c r="I20" s="3">
        <v>7</v>
      </c>
      <c r="J20" s="3">
        <v>3.8</v>
      </c>
      <c r="K20" s="3">
        <v>17</v>
      </c>
      <c r="L20" s="3">
        <f t="shared" si="0"/>
        <v>4.0549999999999997</v>
      </c>
      <c r="M20" s="3">
        <v>10</v>
      </c>
      <c r="N20" s="3">
        <f t="shared" si="1"/>
        <v>3.7439999999999998</v>
      </c>
      <c r="O20" s="3">
        <v>19</v>
      </c>
      <c r="P20" s="3">
        <v>84.11</v>
      </c>
      <c r="Q20" s="3">
        <v>83.38</v>
      </c>
      <c r="R20" s="2" t="s">
        <v>13</v>
      </c>
      <c r="S20" s="2" t="s">
        <v>14</v>
      </c>
      <c r="T20" s="2" t="s">
        <v>15</v>
      </c>
    </row>
    <row r="21" spans="1:20" x14ac:dyDescent="0.2">
      <c r="A21" s="2" t="s">
        <v>55</v>
      </c>
      <c r="B21" s="3">
        <v>44</v>
      </c>
      <c r="C21" s="3">
        <v>145</v>
      </c>
      <c r="D21" s="3">
        <v>4.0999999999999996</v>
      </c>
      <c r="E21" s="3">
        <v>7</v>
      </c>
      <c r="F21" s="3">
        <v>3.71</v>
      </c>
      <c r="G21" s="3">
        <v>21</v>
      </c>
      <c r="H21" s="3">
        <v>4.0999999999999996</v>
      </c>
      <c r="I21" s="3">
        <v>5</v>
      </c>
      <c r="J21" s="3">
        <v>3.73</v>
      </c>
      <c r="K21" s="3">
        <v>20</v>
      </c>
      <c r="L21" s="3">
        <f t="shared" si="0"/>
        <v>4.0999999999999996</v>
      </c>
      <c r="M21" s="3">
        <v>7</v>
      </c>
      <c r="N21" s="3">
        <f t="shared" si="1"/>
        <v>3.7160000000000002</v>
      </c>
      <c r="O21" s="3">
        <v>20</v>
      </c>
      <c r="P21" s="3">
        <v>82.29</v>
      </c>
      <c r="Q21" s="3">
        <v>82.08</v>
      </c>
      <c r="R21" s="2" t="s">
        <v>13</v>
      </c>
      <c r="S21" s="2" t="s">
        <v>14</v>
      </c>
      <c r="T21" s="2" t="s">
        <v>15</v>
      </c>
    </row>
    <row r="22" spans="1:20" x14ac:dyDescent="0.2">
      <c r="A22" s="2" t="s">
        <v>31</v>
      </c>
      <c r="B22" s="3">
        <v>41</v>
      </c>
      <c r="C22" s="3">
        <v>143.5</v>
      </c>
      <c r="D22" s="3">
        <v>3.52</v>
      </c>
      <c r="E22" s="3">
        <v>30</v>
      </c>
      <c r="F22" s="3">
        <v>3.71</v>
      </c>
      <c r="G22" s="3">
        <v>20</v>
      </c>
      <c r="H22" s="3">
        <v>3.55</v>
      </c>
      <c r="I22" s="3">
        <v>30</v>
      </c>
      <c r="J22" s="3">
        <v>3.71</v>
      </c>
      <c r="K22" s="3">
        <v>21</v>
      </c>
      <c r="L22" s="3">
        <f t="shared" si="0"/>
        <v>3.5289999999999999</v>
      </c>
      <c r="M22" s="3">
        <v>30</v>
      </c>
      <c r="N22" s="3">
        <f t="shared" si="1"/>
        <v>3.71</v>
      </c>
      <c r="O22" s="3">
        <v>21</v>
      </c>
      <c r="P22" s="3">
        <v>82.08</v>
      </c>
      <c r="Q22" s="3">
        <v>82.26</v>
      </c>
      <c r="R22" s="2" t="s">
        <v>13</v>
      </c>
      <c r="S22" s="2" t="s">
        <v>14</v>
      </c>
      <c r="T22" s="2" t="s">
        <v>15</v>
      </c>
    </row>
    <row r="23" spans="1:20" x14ac:dyDescent="0.2">
      <c r="A23" s="2" t="s">
        <v>47</v>
      </c>
      <c r="B23" s="3">
        <v>37</v>
      </c>
      <c r="C23" s="3">
        <v>147</v>
      </c>
      <c r="D23" s="3">
        <v>3.54</v>
      </c>
      <c r="E23" s="3">
        <v>29</v>
      </c>
      <c r="F23" s="3">
        <v>3.69</v>
      </c>
      <c r="G23" s="3">
        <v>22</v>
      </c>
      <c r="H23" s="3">
        <v>3.45</v>
      </c>
      <c r="I23" s="3">
        <v>33</v>
      </c>
      <c r="J23" s="3">
        <v>3.71</v>
      </c>
      <c r="K23" s="3">
        <v>22</v>
      </c>
      <c r="L23" s="3">
        <f t="shared" si="0"/>
        <v>3.5129999999999999</v>
      </c>
      <c r="M23" s="3">
        <v>32</v>
      </c>
      <c r="N23" s="3">
        <f t="shared" si="1"/>
        <v>3.6959999999999997</v>
      </c>
      <c r="O23" s="3">
        <v>22</v>
      </c>
      <c r="P23" s="3">
        <v>83.05</v>
      </c>
      <c r="Q23" s="3">
        <v>83.1</v>
      </c>
      <c r="R23" s="2" t="s">
        <v>13</v>
      </c>
      <c r="S23" s="2" t="s">
        <v>14</v>
      </c>
      <c r="T23" s="2" t="s">
        <v>15</v>
      </c>
    </row>
    <row r="24" spans="1:20" x14ac:dyDescent="0.2">
      <c r="A24" s="2" t="s">
        <v>68</v>
      </c>
      <c r="B24" s="3">
        <v>41</v>
      </c>
      <c r="C24" s="3">
        <v>151</v>
      </c>
      <c r="D24" s="3">
        <v>3.89</v>
      </c>
      <c r="E24" s="3">
        <v>18</v>
      </c>
      <c r="F24" s="3">
        <v>3.65</v>
      </c>
      <c r="G24" s="3">
        <v>25</v>
      </c>
      <c r="H24" s="3">
        <v>3.91</v>
      </c>
      <c r="I24" s="3">
        <v>17</v>
      </c>
      <c r="J24" s="3">
        <v>3.71</v>
      </c>
      <c r="K24" s="3">
        <v>23</v>
      </c>
      <c r="L24" s="3">
        <f t="shared" si="0"/>
        <v>3.8959999999999999</v>
      </c>
      <c r="M24" s="3">
        <v>18</v>
      </c>
      <c r="N24" s="3">
        <f t="shared" si="1"/>
        <v>3.6679999999999997</v>
      </c>
      <c r="O24" s="3">
        <v>23</v>
      </c>
      <c r="P24" s="3">
        <v>82.52</v>
      </c>
      <c r="Q24" s="3">
        <v>82.22</v>
      </c>
      <c r="R24" s="2" t="s">
        <v>17</v>
      </c>
      <c r="S24" s="2" t="s">
        <v>14</v>
      </c>
      <c r="T24" s="2" t="s">
        <v>15</v>
      </c>
    </row>
    <row r="25" spans="1:20" x14ac:dyDescent="0.2">
      <c r="A25" s="2" t="s">
        <v>26</v>
      </c>
      <c r="B25" s="3">
        <v>46.5</v>
      </c>
      <c r="C25" s="3">
        <v>158.5</v>
      </c>
      <c r="D25" s="3">
        <v>4.03</v>
      </c>
      <c r="E25" s="3">
        <v>13</v>
      </c>
      <c r="F25" s="3">
        <v>3.68</v>
      </c>
      <c r="G25" s="3">
        <v>23</v>
      </c>
      <c r="H25" s="3">
        <v>3.91</v>
      </c>
      <c r="I25" s="3">
        <v>16</v>
      </c>
      <c r="J25" s="3">
        <v>3.55</v>
      </c>
      <c r="K25" s="3">
        <v>26</v>
      </c>
      <c r="L25" s="3">
        <f t="shared" si="0"/>
        <v>3.9940000000000002</v>
      </c>
      <c r="M25" s="3">
        <v>14</v>
      </c>
      <c r="N25" s="3">
        <f t="shared" si="1"/>
        <v>3.641</v>
      </c>
      <c r="O25" s="3">
        <v>24</v>
      </c>
      <c r="P25" s="3">
        <v>83.1</v>
      </c>
      <c r="Q25" s="3">
        <v>84.63</v>
      </c>
      <c r="R25" s="2" t="s">
        <v>17</v>
      </c>
      <c r="S25" s="2" t="s">
        <v>14</v>
      </c>
      <c r="T25" s="2" t="s">
        <v>15</v>
      </c>
    </row>
    <row r="26" spans="1:20" x14ac:dyDescent="0.2">
      <c r="A26" s="2" t="s">
        <v>48</v>
      </c>
      <c r="B26" s="3">
        <v>39</v>
      </c>
      <c r="C26" s="3">
        <v>143</v>
      </c>
      <c r="D26" s="3">
        <v>3.67</v>
      </c>
      <c r="E26" s="3">
        <v>26</v>
      </c>
      <c r="F26" s="3">
        <v>3.65</v>
      </c>
      <c r="G26" s="3">
        <v>24</v>
      </c>
      <c r="H26" s="3">
        <v>3.65</v>
      </c>
      <c r="I26" s="3">
        <v>27</v>
      </c>
      <c r="J26" s="3">
        <v>3.61</v>
      </c>
      <c r="K26" s="3">
        <v>25</v>
      </c>
      <c r="L26" s="3">
        <f t="shared" si="0"/>
        <v>3.6639999999999997</v>
      </c>
      <c r="M26" s="3">
        <v>27</v>
      </c>
      <c r="N26" s="3">
        <f t="shared" si="1"/>
        <v>3.6379999999999999</v>
      </c>
      <c r="O26" s="3">
        <v>25</v>
      </c>
      <c r="P26" s="3">
        <v>81.27</v>
      </c>
      <c r="Q26" s="3">
        <v>81.819999999999993</v>
      </c>
      <c r="R26" s="2" t="s">
        <v>17</v>
      </c>
      <c r="S26" s="2" t="s">
        <v>14</v>
      </c>
      <c r="T26" s="2" t="s">
        <v>15</v>
      </c>
    </row>
    <row r="27" spans="1:20" x14ac:dyDescent="0.2">
      <c r="A27" s="2" t="s">
        <v>66</v>
      </c>
      <c r="B27" s="3">
        <v>52.5</v>
      </c>
      <c r="C27" s="3">
        <v>160.5</v>
      </c>
      <c r="D27" s="3">
        <v>3.49</v>
      </c>
      <c r="E27" s="3">
        <v>33</v>
      </c>
      <c r="F27" s="3">
        <v>3.58</v>
      </c>
      <c r="G27" s="3">
        <v>26</v>
      </c>
      <c r="H27" s="3">
        <v>3.49</v>
      </c>
      <c r="I27" s="3">
        <v>32</v>
      </c>
      <c r="J27" s="3">
        <v>3.62</v>
      </c>
      <c r="K27" s="3">
        <v>24</v>
      </c>
      <c r="L27" s="3">
        <f t="shared" si="0"/>
        <v>3.49</v>
      </c>
      <c r="M27" s="3">
        <v>33</v>
      </c>
      <c r="N27" s="3">
        <f t="shared" si="1"/>
        <v>3.5919999999999996</v>
      </c>
      <c r="O27" s="3">
        <v>26</v>
      </c>
      <c r="P27" s="3">
        <v>81.87</v>
      </c>
      <c r="Q27" s="3">
        <v>81.3</v>
      </c>
      <c r="R27" s="2" t="s">
        <v>13</v>
      </c>
      <c r="S27" s="2" t="s">
        <v>14</v>
      </c>
      <c r="T27" s="2" t="s">
        <v>15</v>
      </c>
    </row>
    <row r="28" spans="1:20" x14ac:dyDescent="0.2">
      <c r="A28" s="2" t="s">
        <v>33</v>
      </c>
      <c r="B28" s="3">
        <v>42</v>
      </c>
      <c r="C28" s="3">
        <v>145.5</v>
      </c>
      <c r="D28" s="3">
        <v>3.8</v>
      </c>
      <c r="E28" s="3">
        <v>20</v>
      </c>
      <c r="F28" s="3">
        <v>3.54</v>
      </c>
      <c r="G28" s="3">
        <v>27</v>
      </c>
      <c r="H28" s="3">
        <v>3.79</v>
      </c>
      <c r="I28" s="3">
        <v>19</v>
      </c>
      <c r="J28" s="3">
        <v>3.55</v>
      </c>
      <c r="K28" s="3">
        <v>27</v>
      </c>
      <c r="L28" s="3">
        <f t="shared" si="0"/>
        <v>3.7969999999999997</v>
      </c>
      <c r="M28" s="3">
        <v>20</v>
      </c>
      <c r="N28" s="3">
        <f t="shared" si="1"/>
        <v>3.5429999999999997</v>
      </c>
      <c r="O28" s="3">
        <v>27</v>
      </c>
      <c r="P28" s="3">
        <v>81.22</v>
      </c>
      <c r="Q28" s="3">
        <v>81.22</v>
      </c>
      <c r="R28" s="2" t="s">
        <v>13</v>
      </c>
      <c r="S28" s="2" t="s">
        <v>14</v>
      </c>
      <c r="T28" s="2" t="s">
        <v>15</v>
      </c>
    </row>
    <row r="29" spans="1:20" x14ac:dyDescent="0.2">
      <c r="A29" s="2" t="s">
        <v>44</v>
      </c>
      <c r="B29" s="3">
        <v>41.5</v>
      </c>
      <c r="C29" s="3">
        <v>145</v>
      </c>
      <c r="D29" s="3">
        <v>3.71</v>
      </c>
      <c r="E29" s="3">
        <v>24</v>
      </c>
      <c r="F29" s="3">
        <v>3.51</v>
      </c>
      <c r="G29" s="3">
        <v>28</v>
      </c>
      <c r="H29" s="3">
        <v>3.65</v>
      </c>
      <c r="I29" s="3">
        <v>26</v>
      </c>
      <c r="J29" s="3">
        <v>3.51</v>
      </c>
      <c r="K29" s="3">
        <v>30</v>
      </c>
      <c r="L29" s="3">
        <f t="shared" si="0"/>
        <v>3.6920000000000002</v>
      </c>
      <c r="M29" s="3">
        <v>23</v>
      </c>
      <c r="N29" s="3">
        <f t="shared" si="1"/>
        <v>3.51</v>
      </c>
      <c r="O29" s="3">
        <v>28</v>
      </c>
      <c r="P29" s="3">
        <v>80.33</v>
      </c>
      <c r="Q29" s="3">
        <v>80.430000000000007</v>
      </c>
      <c r="R29" s="2" t="s">
        <v>13</v>
      </c>
      <c r="S29" s="2" t="s">
        <v>14</v>
      </c>
      <c r="T29" s="2" t="s">
        <v>15</v>
      </c>
    </row>
    <row r="30" spans="1:20" x14ac:dyDescent="0.2">
      <c r="A30" s="2" t="s">
        <v>56</v>
      </c>
      <c r="B30" s="3">
        <v>40</v>
      </c>
      <c r="C30" s="3">
        <v>141</v>
      </c>
      <c r="D30" s="3">
        <v>3.67</v>
      </c>
      <c r="E30" s="3">
        <v>27</v>
      </c>
      <c r="F30" s="3">
        <v>3.5</v>
      </c>
      <c r="G30" s="3">
        <v>29</v>
      </c>
      <c r="H30" s="3">
        <v>3.68</v>
      </c>
      <c r="I30" s="3">
        <v>24</v>
      </c>
      <c r="J30" s="3">
        <v>3.52</v>
      </c>
      <c r="K30" s="3">
        <v>29</v>
      </c>
      <c r="L30" s="3">
        <f t="shared" si="0"/>
        <v>3.673</v>
      </c>
      <c r="M30" s="3">
        <v>25</v>
      </c>
      <c r="N30" s="3">
        <f t="shared" si="1"/>
        <v>3.5059999999999998</v>
      </c>
      <c r="O30" s="3">
        <v>29</v>
      </c>
      <c r="P30" s="3">
        <v>80.11</v>
      </c>
      <c r="Q30" s="3">
        <v>80.02</v>
      </c>
      <c r="R30" s="2" t="s">
        <v>13</v>
      </c>
      <c r="S30" s="2" t="s">
        <v>14</v>
      </c>
      <c r="T30" s="2" t="s">
        <v>15</v>
      </c>
    </row>
    <row r="31" spans="1:20" x14ac:dyDescent="0.2">
      <c r="A31" s="2" t="s">
        <v>30</v>
      </c>
      <c r="B31" s="3">
        <v>32.5</v>
      </c>
      <c r="C31" s="3">
        <v>137.5</v>
      </c>
      <c r="D31" s="3">
        <v>3.67</v>
      </c>
      <c r="E31" s="3">
        <v>25</v>
      </c>
      <c r="F31" s="3">
        <v>3.48</v>
      </c>
      <c r="G31" s="3">
        <v>30</v>
      </c>
      <c r="H31" s="3">
        <v>3.67</v>
      </c>
      <c r="I31" s="3">
        <v>25</v>
      </c>
      <c r="J31" s="3">
        <v>3.49</v>
      </c>
      <c r="K31" s="3">
        <v>31</v>
      </c>
      <c r="L31" s="3">
        <f t="shared" si="0"/>
        <v>3.67</v>
      </c>
      <c r="M31" s="3">
        <v>26</v>
      </c>
      <c r="N31" s="3">
        <f t="shared" si="1"/>
        <v>3.4829999999999997</v>
      </c>
      <c r="O31" s="3">
        <v>30</v>
      </c>
      <c r="P31" s="3">
        <v>80.209999999999994</v>
      </c>
      <c r="Q31" s="3">
        <v>80.13</v>
      </c>
      <c r="R31" s="2" t="s">
        <v>13</v>
      </c>
      <c r="S31" s="2" t="s">
        <v>14</v>
      </c>
      <c r="T31" s="2" t="s">
        <v>15</v>
      </c>
    </row>
    <row r="32" spans="1:20" x14ac:dyDescent="0.2">
      <c r="A32" s="2" t="s">
        <v>45</v>
      </c>
      <c r="B32" s="3">
        <v>43.5</v>
      </c>
      <c r="C32" s="3">
        <v>145.5</v>
      </c>
      <c r="D32" s="3">
        <v>3.78</v>
      </c>
      <c r="E32" s="3">
        <v>21</v>
      </c>
      <c r="F32" s="3">
        <v>3.45</v>
      </c>
      <c r="G32" s="3">
        <v>31</v>
      </c>
      <c r="H32" s="3">
        <v>3.79</v>
      </c>
      <c r="I32" s="3">
        <v>20</v>
      </c>
      <c r="J32" s="3">
        <v>3.52</v>
      </c>
      <c r="K32" s="3">
        <v>28</v>
      </c>
      <c r="L32" s="3">
        <f t="shared" si="0"/>
        <v>3.7829999999999999</v>
      </c>
      <c r="M32" s="3">
        <v>21</v>
      </c>
      <c r="N32" s="3">
        <f t="shared" si="1"/>
        <v>3.4710000000000001</v>
      </c>
      <c r="O32" s="3">
        <v>31</v>
      </c>
      <c r="P32" s="3">
        <v>81.09</v>
      </c>
      <c r="Q32" s="3">
        <v>80.47</v>
      </c>
      <c r="R32" s="2" t="s">
        <v>13</v>
      </c>
      <c r="S32" s="2" t="s">
        <v>14</v>
      </c>
      <c r="T32" s="2" t="s">
        <v>15</v>
      </c>
    </row>
    <row r="33" spans="1:20" x14ac:dyDescent="0.2">
      <c r="A33" s="2" t="s">
        <v>19</v>
      </c>
      <c r="B33" s="3">
        <v>44</v>
      </c>
      <c r="C33" s="3">
        <v>142.5</v>
      </c>
      <c r="D33" s="3">
        <v>3.74</v>
      </c>
      <c r="E33" s="3">
        <v>22</v>
      </c>
      <c r="F33" s="3">
        <v>3.39</v>
      </c>
      <c r="G33" s="3">
        <v>33</v>
      </c>
      <c r="H33" s="3">
        <v>3.74</v>
      </c>
      <c r="I33" s="3">
        <v>22</v>
      </c>
      <c r="J33" s="3">
        <v>3.43</v>
      </c>
      <c r="K33" s="3">
        <v>34</v>
      </c>
      <c r="L33" s="3">
        <f t="shared" si="0"/>
        <v>3.74</v>
      </c>
      <c r="M33" s="3">
        <v>22</v>
      </c>
      <c r="N33" s="3">
        <f t="shared" si="1"/>
        <v>3.4019999999999997</v>
      </c>
      <c r="O33" s="3">
        <v>32</v>
      </c>
      <c r="P33" s="3">
        <v>80.180000000000007</v>
      </c>
      <c r="Q33" s="3">
        <v>79.92</v>
      </c>
      <c r="R33" s="2" t="s">
        <v>13</v>
      </c>
      <c r="S33" s="2" t="s">
        <v>14</v>
      </c>
      <c r="T33" s="2" t="s">
        <v>15</v>
      </c>
    </row>
    <row r="34" spans="1:20" x14ac:dyDescent="0.2">
      <c r="A34" s="2" t="s">
        <v>12</v>
      </c>
      <c r="B34" s="3">
        <v>53.5</v>
      </c>
      <c r="C34" s="3">
        <v>141</v>
      </c>
      <c r="D34" s="3">
        <v>3.13</v>
      </c>
      <c r="E34" s="3">
        <v>41</v>
      </c>
      <c r="F34" s="3">
        <v>3.39</v>
      </c>
      <c r="G34" s="3">
        <v>32</v>
      </c>
      <c r="H34" s="3">
        <v>3.19</v>
      </c>
      <c r="I34" s="3">
        <v>41</v>
      </c>
      <c r="J34" s="3">
        <v>3.4</v>
      </c>
      <c r="K34" s="3">
        <v>35</v>
      </c>
      <c r="L34" s="3">
        <f t="shared" ref="L34:L63" si="2">D34*0.7+H34*0.3</f>
        <v>3.1479999999999997</v>
      </c>
      <c r="M34" s="3">
        <v>41</v>
      </c>
      <c r="N34" s="3">
        <f t="shared" ref="N34:N63" si="3">F34*0.7+J34*0.3</f>
        <v>3.3929999999999998</v>
      </c>
      <c r="O34" s="3">
        <v>33</v>
      </c>
      <c r="P34" s="3">
        <v>79.510000000000005</v>
      </c>
      <c r="Q34" s="3">
        <v>79.81</v>
      </c>
      <c r="R34" s="2" t="s">
        <v>13</v>
      </c>
      <c r="S34" s="2" t="s">
        <v>14</v>
      </c>
      <c r="T34" s="2" t="s">
        <v>15</v>
      </c>
    </row>
    <row r="35" spans="1:20" x14ac:dyDescent="0.2">
      <c r="A35" s="2" t="s">
        <v>39</v>
      </c>
      <c r="B35" s="3">
        <v>37.5</v>
      </c>
      <c r="C35" s="3">
        <v>142.5</v>
      </c>
      <c r="D35" s="3">
        <v>3.2</v>
      </c>
      <c r="E35" s="3">
        <v>38</v>
      </c>
      <c r="F35" s="3">
        <v>3.36</v>
      </c>
      <c r="G35" s="3">
        <v>34</v>
      </c>
      <c r="H35" s="3">
        <v>3.23</v>
      </c>
      <c r="I35" s="3">
        <v>39</v>
      </c>
      <c r="J35" s="3">
        <v>3.46</v>
      </c>
      <c r="K35" s="3">
        <v>32</v>
      </c>
      <c r="L35" s="3">
        <f t="shared" si="2"/>
        <v>3.2089999999999996</v>
      </c>
      <c r="M35" s="3">
        <v>39</v>
      </c>
      <c r="N35" s="3">
        <f t="shared" si="3"/>
        <v>3.3899999999999997</v>
      </c>
      <c r="O35" s="3">
        <v>34</v>
      </c>
      <c r="P35" s="3">
        <v>79.67</v>
      </c>
      <c r="Q35" s="3">
        <v>78.44</v>
      </c>
      <c r="R35" s="2" t="s">
        <v>17</v>
      </c>
      <c r="S35" s="2" t="s">
        <v>14</v>
      </c>
      <c r="T35" s="2" t="s">
        <v>15</v>
      </c>
    </row>
    <row r="36" spans="1:20" x14ac:dyDescent="0.2">
      <c r="A36" s="2" t="s">
        <v>59</v>
      </c>
      <c r="B36" s="3">
        <v>37</v>
      </c>
      <c r="C36" s="3">
        <v>156</v>
      </c>
      <c r="D36" s="3">
        <v>3.51</v>
      </c>
      <c r="E36" s="3">
        <v>32</v>
      </c>
      <c r="F36" s="3">
        <v>3.34</v>
      </c>
      <c r="G36" s="3">
        <v>35</v>
      </c>
      <c r="H36" s="3">
        <v>3.54</v>
      </c>
      <c r="I36" s="3">
        <v>31</v>
      </c>
      <c r="J36" s="3">
        <v>3.46</v>
      </c>
      <c r="K36" s="3">
        <v>33</v>
      </c>
      <c r="L36" s="3">
        <f t="shared" si="2"/>
        <v>3.5190000000000001</v>
      </c>
      <c r="M36" s="3">
        <v>31</v>
      </c>
      <c r="N36" s="3">
        <f t="shared" si="3"/>
        <v>3.3759999999999994</v>
      </c>
      <c r="O36" s="3">
        <v>35</v>
      </c>
      <c r="P36" s="3">
        <v>80.349999999999994</v>
      </c>
      <c r="Q36" s="3">
        <v>78.86</v>
      </c>
      <c r="R36" s="2" t="s">
        <v>17</v>
      </c>
      <c r="S36" s="2" t="s">
        <v>14</v>
      </c>
      <c r="T36" s="2" t="s">
        <v>15</v>
      </c>
    </row>
    <row r="37" spans="1:20" x14ac:dyDescent="0.2">
      <c r="A37" s="2" t="s">
        <v>64</v>
      </c>
      <c r="B37" s="3">
        <v>46</v>
      </c>
      <c r="C37" s="3">
        <v>153</v>
      </c>
      <c r="D37" s="3">
        <v>3.2</v>
      </c>
      <c r="E37" s="3">
        <v>39</v>
      </c>
      <c r="F37" s="3">
        <v>3.31</v>
      </c>
      <c r="G37" s="3">
        <v>36</v>
      </c>
      <c r="H37" s="3">
        <v>3.22</v>
      </c>
      <c r="I37" s="3">
        <v>40</v>
      </c>
      <c r="J37" s="3">
        <v>3.34</v>
      </c>
      <c r="K37" s="3">
        <v>37</v>
      </c>
      <c r="L37" s="3">
        <f t="shared" si="2"/>
        <v>3.2059999999999995</v>
      </c>
      <c r="M37" s="3">
        <v>40</v>
      </c>
      <c r="N37" s="3">
        <f t="shared" si="3"/>
        <v>3.319</v>
      </c>
      <c r="O37" s="3">
        <v>36</v>
      </c>
      <c r="P37" s="3">
        <v>79.930000000000007</v>
      </c>
      <c r="Q37" s="3">
        <v>79.47</v>
      </c>
      <c r="R37" s="2" t="s">
        <v>17</v>
      </c>
      <c r="S37" s="2" t="s">
        <v>14</v>
      </c>
      <c r="T37" s="2" t="s">
        <v>15</v>
      </c>
    </row>
    <row r="38" spans="1:20" x14ac:dyDescent="0.2">
      <c r="A38" s="2" t="s">
        <v>18</v>
      </c>
      <c r="B38" s="3">
        <v>35.5</v>
      </c>
      <c r="C38" s="3">
        <v>133.5</v>
      </c>
      <c r="D38" s="3">
        <v>2.5099999999999998</v>
      </c>
      <c r="E38" s="3">
        <v>51</v>
      </c>
      <c r="F38" s="3">
        <v>3.25</v>
      </c>
      <c r="G38" s="3">
        <v>38</v>
      </c>
      <c r="H38" s="3">
        <v>2.66</v>
      </c>
      <c r="I38" s="3">
        <v>50</v>
      </c>
      <c r="J38" s="3">
        <v>3.34</v>
      </c>
      <c r="K38" s="3">
        <v>36</v>
      </c>
      <c r="L38" s="3">
        <f t="shared" si="2"/>
        <v>2.5549999999999997</v>
      </c>
      <c r="M38" s="3">
        <v>51</v>
      </c>
      <c r="N38" s="3">
        <f t="shared" si="3"/>
        <v>3.2770000000000001</v>
      </c>
      <c r="O38" s="3">
        <v>37</v>
      </c>
      <c r="P38" s="3">
        <v>79.95</v>
      </c>
      <c r="Q38" s="3">
        <v>78.790000000000006</v>
      </c>
      <c r="R38" s="2" t="s">
        <v>17</v>
      </c>
      <c r="S38" s="2" t="s">
        <v>14</v>
      </c>
      <c r="T38" s="2" t="s">
        <v>15</v>
      </c>
    </row>
    <row r="39" spans="1:20" x14ac:dyDescent="0.2">
      <c r="A39" s="2" t="s">
        <v>37</v>
      </c>
      <c r="B39" s="3">
        <v>40</v>
      </c>
      <c r="C39" s="3">
        <v>145.5</v>
      </c>
      <c r="D39" s="3">
        <v>2.91</v>
      </c>
      <c r="E39" s="3">
        <v>45</v>
      </c>
      <c r="F39" s="3">
        <v>3.26</v>
      </c>
      <c r="G39" s="3">
        <v>37</v>
      </c>
      <c r="H39" s="3">
        <v>2.86</v>
      </c>
      <c r="I39" s="3">
        <v>47</v>
      </c>
      <c r="J39" s="3">
        <v>3.3</v>
      </c>
      <c r="K39" s="3">
        <v>38</v>
      </c>
      <c r="L39" s="3">
        <f t="shared" si="2"/>
        <v>2.895</v>
      </c>
      <c r="M39" s="3">
        <v>46</v>
      </c>
      <c r="N39" s="3">
        <f t="shared" si="3"/>
        <v>3.2719999999999994</v>
      </c>
      <c r="O39" s="3">
        <v>38</v>
      </c>
      <c r="P39" s="3">
        <v>79.69</v>
      </c>
      <c r="Q39" s="3">
        <v>79.510000000000005</v>
      </c>
      <c r="R39" s="2" t="s">
        <v>17</v>
      </c>
      <c r="S39" s="2" t="s">
        <v>14</v>
      </c>
      <c r="T39" s="2" t="s">
        <v>15</v>
      </c>
    </row>
    <row r="40" spans="1:20" x14ac:dyDescent="0.2">
      <c r="A40" s="2" t="s">
        <v>43</v>
      </c>
      <c r="B40" s="3">
        <v>41</v>
      </c>
      <c r="C40" s="3">
        <v>144</v>
      </c>
      <c r="D40" s="3">
        <v>3.1</v>
      </c>
      <c r="E40" s="3">
        <v>42</v>
      </c>
      <c r="F40" s="3">
        <v>3.18</v>
      </c>
      <c r="G40" s="3">
        <v>39</v>
      </c>
      <c r="H40" s="3">
        <v>3.19</v>
      </c>
      <c r="I40" s="3">
        <v>42</v>
      </c>
      <c r="J40" s="3">
        <v>3.25</v>
      </c>
      <c r="K40" s="3">
        <v>40</v>
      </c>
      <c r="L40" s="3">
        <f t="shared" si="2"/>
        <v>3.1269999999999998</v>
      </c>
      <c r="M40" s="3">
        <v>42</v>
      </c>
      <c r="N40" s="3">
        <f t="shared" si="3"/>
        <v>3.2010000000000001</v>
      </c>
      <c r="O40" s="3">
        <v>39</v>
      </c>
      <c r="P40" s="3">
        <v>78.069999999999993</v>
      </c>
      <c r="Q40" s="3">
        <v>77.400000000000006</v>
      </c>
      <c r="R40" s="2" t="s">
        <v>13</v>
      </c>
      <c r="S40" s="2" t="s">
        <v>14</v>
      </c>
      <c r="T40" s="2" t="s">
        <v>15</v>
      </c>
    </row>
    <row r="41" spans="1:20" x14ac:dyDescent="0.2">
      <c r="A41" s="2" t="s">
        <v>46</v>
      </c>
      <c r="B41" s="3">
        <v>39.5</v>
      </c>
      <c r="C41" s="3">
        <v>142.5</v>
      </c>
      <c r="D41" s="3">
        <v>3.26</v>
      </c>
      <c r="E41" s="3">
        <v>36</v>
      </c>
      <c r="F41" s="3">
        <v>3.13</v>
      </c>
      <c r="G41" s="3">
        <v>40</v>
      </c>
      <c r="H41" s="3">
        <v>3.28</v>
      </c>
      <c r="I41" s="3">
        <v>38</v>
      </c>
      <c r="J41" s="3">
        <v>3.3</v>
      </c>
      <c r="K41" s="3">
        <v>39</v>
      </c>
      <c r="L41" s="3">
        <f t="shared" si="2"/>
        <v>3.2659999999999996</v>
      </c>
      <c r="M41" s="3">
        <v>37</v>
      </c>
      <c r="N41" s="3">
        <f t="shared" si="3"/>
        <v>3.1809999999999996</v>
      </c>
      <c r="O41" s="3">
        <v>40</v>
      </c>
      <c r="P41" s="3">
        <v>79.400000000000006</v>
      </c>
      <c r="Q41" s="3">
        <v>78.02</v>
      </c>
      <c r="R41" s="2" t="s">
        <v>13</v>
      </c>
      <c r="S41" s="2" t="s">
        <v>14</v>
      </c>
      <c r="T41" s="2" t="s">
        <v>15</v>
      </c>
    </row>
    <row r="42" spans="1:20" x14ac:dyDescent="0.2">
      <c r="A42" s="2" t="s">
        <v>58</v>
      </c>
      <c r="B42" s="3">
        <v>40</v>
      </c>
      <c r="C42" s="3">
        <v>137</v>
      </c>
      <c r="D42" s="3">
        <v>3.02</v>
      </c>
      <c r="E42" s="3">
        <v>44</v>
      </c>
      <c r="F42" s="3">
        <v>3.11</v>
      </c>
      <c r="G42" s="3">
        <v>41</v>
      </c>
      <c r="H42" s="3">
        <v>3.01</v>
      </c>
      <c r="I42" s="3">
        <v>45</v>
      </c>
      <c r="J42" s="3">
        <v>3.21</v>
      </c>
      <c r="K42" s="3">
        <v>41</v>
      </c>
      <c r="L42" s="3">
        <f t="shared" si="2"/>
        <v>3.0169999999999999</v>
      </c>
      <c r="M42" s="3">
        <v>44</v>
      </c>
      <c r="N42" s="3">
        <f t="shared" si="3"/>
        <v>3.1399999999999997</v>
      </c>
      <c r="O42" s="3">
        <v>41</v>
      </c>
      <c r="P42" s="3">
        <v>77.37</v>
      </c>
      <c r="Q42" s="3">
        <v>76.34</v>
      </c>
      <c r="R42" s="2" t="s">
        <v>17</v>
      </c>
      <c r="S42" s="2" t="s">
        <v>14</v>
      </c>
      <c r="T42" s="2" t="s">
        <v>15</v>
      </c>
    </row>
    <row r="43" spans="1:20" x14ac:dyDescent="0.2">
      <c r="A43" s="2" t="s">
        <v>75</v>
      </c>
      <c r="B43" s="3">
        <v>36.5</v>
      </c>
      <c r="C43" s="3">
        <v>144.5</v>
      </c>
      <c r="D43" s="3">
        <v>3.36</v>
      </c>
      <c r="E43" s="3">
        <v>35</v>
      </c>
      <c r="F43" s="3">
        <v>2.96</v>
      </c>
      <c r="G43" s="3">
        <v>42</v>
      </c>
      <c r="H43" s="3">
        <v>3.43</v>
      </c>
      <c r="I43" s="3">
        <v>34</v>
      </c>
      <c r="J43" s="3">
        <v>3.08</v>
      </c>
      <c r="K43" s="3">
        <v>42</v>
      </c>
      <c r="L43" s="3">
        <f t="shared" si="2"/>
        <v>3.3809999999999998</v>
      </c>
      <c r="M43" s="3">
        <v>34</v>
      </c>
      <c r="N43" s="3">
        <f t="shared" si="3"/>
        <v>2.996</v>
      </c>
      <c r="O43" s="3">
        <v>42</v>
      </c>
      <c r="P43" s="3">
        <v>76.72</v>
      </c>
      <c r="Q43" s="3">
        <v>75.63</v>
      </c>
      <c r="R43" s="2" t="s">
        <v>13</v>
      </c>
      <c r="S43" s="2" t="s">
        <v>14</v>
      </c>
      <c r="T43" s="2" t="s">
        <v>15</v>
      </c>
    </row>
    <row r="44" spans="1:20" x14ac:dyDescent="0.2">
      <c r="A44" s="2" t="s">
        <v>38</v>
      </c>
      <c r="B44" s="3">
        <v>38</v>
      </c>
      <c r="C44" s="3">
        <v>130</v>
      </c>
      <c r="D44" s="3">
        <v>2.89</v>
      </c>
      <c r="E44" s="3">
        <v>46</v>
      </c>
      <c r="F44" s="3">
        <v>2.89</v>
      </c>
      <c r="G44" s="3">
        <v>43</v>
      </c>
      <c r="H44" s="3">
        <v>3.07</v>
      </c>
      <c r="I44" s="3">
        <v>44</v>
      </c>
      <c r="J44" s="3">
        <v>3.03</v>
      </c>
      <c r="K44" s="3">
        <v>43</v>
      </c>
      <c r="L44" s="3">
        <f t="shared" si="2"/>
        <v>2.944</v>
      </c>
      <c r="M44" s="3">
        <v>45</v>
      </c>
      <c r="N44" s="3">
        <f t="shared" si="3"/>
        <v>2.9319999999999999</v>
      </c>
      <c r="O44" s="3">
        <v>43</v>
      </c>
      <c r="P44" s="3">
        <v>76.92</v>
      </c>
      <c r="Q44" s="3">
        <v>75.180000000000007</v>
      </c>
      <c r="R44" s="2" t="s">
        <v>17</v>
      </c>
      <c r="S44" s="2" t="s">
        <v>14</v>
      </c>
      <c r="T44" s="2" t="s">
        <v>15</v>
      </c>
    </row>
    <row r="45" spans="1:20" x14ac:dyDescent="0.2">
      <c r="A45" s="2" t="s">
        <v>82</v>
      </c>
      <c r="B45" s="3">
        <v>45</v>
      </c>
      <c r="C45" s="3">
        <v>147</v>
      </c>
      <c r="D45" s="3">
        <v>3.19</v>
      </c>
      <c r="E45" s="3">
        <v>40</v>
      </c>
      <c r="F45" s="3">
        <v>2.84</v>
      </c>
      <c r="G45" s="3">
        <v>44</v>
      </c>
      <c r="H45" s="3">
        <v>3.29</v>
      </c>
      <c r="I45" s="3">
        <v>37</v>
      </c>
      <c r="J45" s="3">
        <v>3.03</v>
      </c>
      <c r="K45" s="3">
        <v>44</v>
      </c>
      <c r="L45" s="3">
        <f t="shared" si="2"/>
        <v>3.2199999999999998</v>
      </c>
      <c r="M45" s="3">
        <v>38</v>
      </c>
      <c r="N45" s="3">
        <f t="shared" si="3"/>
        <v>2.8969999999999998</v>
      </c>
      <c r="O45" s="3">
        <v>44</v>
      </c>
      <c r="P45" s="3">
        <v>77.75</v>
      </c>
      <c r="Q45" s="3">
        <v>75.84</v>
      </c>
      <c r="R45" s="2" t="s">
        <v>13</v>
      </c>
      <c r="S45" s="2" t="s">
        <v>14</v>
      </c>
      <c r="T45" s="2" t="s">
        <v>15</v>
      </c>
    </row>
    <row r="46" spans="1:20" x14ac:dyDescent="0.2">
      <c r="A46" s="2" t="s">
        <v>71</v>
      </c>
      <c r="B46" s="3">
        <v>36.5</v>
      </c>
      <c r="C46" s="3">
        <v>139.5</v>
      </c>
      <c r="D46" s="3">
        <v>3.24</v>
      </c>
      <c r="E46" s="3">
        <v>37</v>
      </c>
      <c r="F46" s="3">
        <v>2.78</v>
      </c>
      <c r="G46" s="3">
        <v>46</v>
      </c>
      <c r="H46" s="3">
        <v>3.38</v>
      </c>
      <c r="I46" s="3">
        <v>35</v>
      </c>
      <c r="J46" s="3">
        <v>3</v>
      </c>
      <c r="K46" s="3">
        <v>45</v>
      </c>
      <c r="L46" s="3">
        <f t="shared" si="2"/>
        <v>3.282</v>
      </c>
      <c r="M46" s="3">
        <v>36</v>
      </c>
      <c r="N46" s="3">
        <f t="shared" si="3"/>
        <v>2.8459999999999996</v>
      </c>
      <c r="O46" s="3">
        <v>45</v>
      </c>
      <c r="P46" s="3">
        <v>77.58</v>
      </c>
      <c r="Q46" s="3">
        <v>76.05</v>
      </c>
      <c r="R46" s="2" t="s">
        <v>13</v>
      </c>
      <c r="S46" s="2" t="s">
        <v>14</v>
      </c>
      <c r="T46" s="2" t="s">
        <v>15</v>
      </c>
    </row>
    <row r="47" spans="1:20" x14ac:dyDescent="0.2">
      <c r="A47" s="2" t="s">
        <v>32</v>
      </c>
      <c r="B47" s="3">
        <v>33.5</v>
      </c>
      <c r="C47" s="3">
        <v>136.5</v>
      </c>
      <c r="D47" s="3">
        <v>1.92</v>
      </c>
      <c r="E47" s="3">
        <v>57</v>
      </c>
      <c r="F47" s="3">
        <v>2.8</v>
      </c>
      <c r="G47" s="3">
        <v>45</v>
      </c>
      <c r="H47" s="3">
        <v>1.96</v>
      </c>
      <c r="I47" s="3">
        <v>58</v>
      </c>
      <c r="J47" s="3">
        <v>2.9</v>
      </c>
      <c r="K47" s="3">
        <v>46</v>
      </c>
      <c r="L47" s="3">
        <f t="shared" si="2"/>
        <v>1.9319999999999999</v>
      </c>
      <c r="M47" s="3">
        <v>57</v>
      </c>
      <c r="N47" s="3">
        <f t="shared" si="3"/>
        <v>2.8299999999999996</v>
      </c>
      <c r="O47" s="3">
        <v>46</v>
      </c>
      <c r="P47" s="3">
        <v>75.44</v>
      </c>
      <c r="Q47" s="3">
        <v>74.37</v>
      </c>
      <c r="R47" s="2" t="s">
        <v>17</v>
      </c>
      <c r="S47" s="2" t="s">
        <v>14</v>
      </c>
      <c r="T47" s="2" t="s">
        <v>15</v>
      </c>
    </row>
    <row r="48" spans="1:20" x14ac:dyDescent="0.2">
      <c r="A48" s="2" t="s">
        <v>34</v>
      </c>
      <c r="B48" s="3">
        <v>52.5</v>
      </c>
      <c r="C48" s="3">
        <v>150</v>
      </c>
      <c r="D48" s="3">
        <v>2.4900000000000002</v>
      </c>
      <c r="E48" s="3">
        <v>52</v>
      </c>
      <c r="F48" s="3">
        <v>2.68</v>
      </c>
      <c r="G48" s="3">
        <v>47</v>
      </c>
      <c r="H48" s="3">
        <v>2.52</v>
      </c>
      <c r="I48" s="3">
        <v>51</v>
      </c>
      <c r="J48" s="3">
        <v>2.79</v>
      </c>
      <c r="K48" s="3">
        <v>49</v>
      </c>
      <c r="L48" s="3">
        <f t="shared" si="2"/>
        <v>2.4990000000000001</v>
      </c>
      <c r="M48" s="3">
        <v>52</v>
      </c>
      <c r="N48" s="3">
        <f t="shared" si="3"/>
        <v>2.7130000000000001</v>
      </c>
      <c r="O48" s="3">
        <v>47</v>
      </c>
      <c r="P48" s="3">
        <v>74.33</v>
      </c>
      <c r="Q48" s="3">
        <v>73.14</v>
      </c>
      <c r="R48" s="2" t="s">
        <v>17</v>
      </c>
      <c r="S48" s="2" t="s">
        <v>14</v>
      </c>
      <c r="T48" s="2" t="s">
        <v>15</v>
      </c>
    </row>
    <row r="49" spans="1:20" x14ac:dyDescent="0.2">
      <c r="A49" s="2" t="s">
        <v>21</v>
      </c>
      <c r="B49" s="3">
        <v>51</v>
      </c>
      <c r="C49" s="3">
        <v>131.5</v>
      </c>
      <c r="D49" s="3">
        <v>3.36</v>
      </c>
      <c r="E49" s="3">
        <v>34</v>
      </c>
      <c r="F49" s="3">
        <v>2.65</v>
      </c>
      <c r="G49" s="3">
        <v>48</v>
      </c>
      <c r="H49" s="3">
        <v>3.36</v>
      </c>
      <c r="I49" s="3">
        <v>36</v>
      </c>
      <c r="J49" s="3">
        <v>2.83</v>
      </c>
      <c r="K49" s="3">
        <v>47</v>
      </c>
      <c r="L49" s="3">
        <f t="shared" si="2"/>
        <v>3.36</v>
      </c>
      <c r="M49" s="3">
        <v>35</v>
      </c>
      <c r="N49" s="3">
        <f t="shared" si="3"/>
        <v>2.7039999999999997</v>
      </c>
      <c r="O49" s="3">
        <v>48</v>
      </c>
      <c r="P49" s="3">
        <v>75.150000000000006</v>
      </c>
      <c r="Q49" s="3">
        <v>73.44</v>
      </c>
      <c r="R49" s="2" t="s">
        <v>13</v>
      </c>
      <c r="S49" s="2" t="s">
        <v>14</v>
      </c>
      <c r="T49" s="2" t="s">
        <v>15</v>
      </c>
    </row>
    <row r="50" spans="1:20" x14ac:dyDescent="0.2">
      <c r="A50" s="2" t="s">
        <v>28</v>
      </c>
      <c r="B50" s="3">
        <v>38</v>
      </c>
      <c r="C50" s="3">
        <v>138</v>
      </c>
      <c r="D50" s="3">
        <v>2.65</v>
      </c>
      <c r="E50" s="3">
        <v>49</v>
      </c>
      <c r="F50" s="3">
        <v>2.54</v>
      </c>
      <c r="G50" s="3">
        <v>49</v>
      </c>
      <c r="H50" s="3">
        <v>2.89</v>
      </c>
      <c r="I50" s="3">
        <v>46</v>
      </c>
      <c r="J50" s="3">
        <v>2.82</v>
      </c>
      <c r="K50" s="3">
        <v>48</v>
      </c>
      <c r="L50" s="3">
        <f t="shared" si="2"/>
        <v>2.7219999999999995</v>
      </c>
      <c r="M50" s="3">
        <v>47</v>
      </c>
      <c r="N50" s="3">
        <f t="shared" si="3"/>
        <v>2.6239999999999997</v>
      </c>
      <c r="O50" s="3">
        <v>49</v>
      </c>
      <c r="P50" s="3">
        <v>76.28</v>
      </c>
      <c r="Q50" s="3">
        <v>73.52</v>
      </c>
      <c r="R50" s="2" t="s">
        <v>13</v>
      </c>
      <c r="S50" s="2" t="s">
        <v>14</v>
      </c>
      <c r="T50" s="2" t="s">
        <v>15</v>
      </c>
    </row>
    <row r="51" spans="1:20" x14ac:dyDescent="0.2">
      <c r="A51" s="2" t="s">
        <v>70</v>
      </c>
      <c r="B51" s="3">
        <v>38.5</v>
      </c>
      <c r="C51" s="3">
        <v>134.5</v>
      </c>
      <c r="D51" s="3">
        <v>3.04</v>
      </c>
      <c r="E51" s="3">
        <v>43</v>
      </c>
      <c r="F51" s="3">
        <v>2.48</v>
      </c>
      <c r="G51" s="3">
        <v>52</v>
      </c>
      <c r="H51" s="3">
        <v>3.11</v>
      </c>
      <c r="I51" s="3">
        <v>43</v>
      </c>
      <c r="J51" s="3">
        <v>2.78</v>
      </c>
      <c r="K51" s="3">
        <v>50</v>
      </c>
      <c r="L51" s="3">
        <f t="shared" si="2"/>
        <v>3.0609999999999995</v>
      </c>
      <c r="M51" s="3">
        <v>43</v>
      </c>
      <c r="N51" s="3">
        <f t="shared" si="3"/>
        <v>2.57</v>
      </c>
      <c r="O51" s="3">
        <v>50</v>
      </c>
      <c r="P51" s="3">
        <v>74.900000000000006</v>
      </c>
      <c r="Q51" s="3">
        <v>71.819999999999993</v>
      </c>
      <c r="R51" s="2" t="s">
        <v>13</v>
      </c>
      <c r="S51" s="2" t="s">
        <v>14</v>
      </c>
      <c r="T51" s="2" t="s">
        <v>15</v>
      </c>
    </row>
    <row r="52" spans="1:20" x14ac:dyDescent="0.2">
      <c r="A52" s="2" t="s">
        <v>22</v>
      </c>
      <c r="B52" s="3">
        <v>44</v>
      </c>
      <c r="C52" s="3">
        <v>131.5</v>
      </c>
      <c r="D52" s="3">
        <v>2.5499999999999998</v>
      </c>
      <c r="E52" s="3">
        <v>50</v>
      </c>
      <c r="F52" s="3">
        <v>2.5099999999999998</v>
      </c>
      <c r="G52" s="3">
        <v>50</v>
      </c>
      <c r="H52" s="3">
        <v>2.75</v>
      </c>
      <c r="I52" s="3">
        <v>48</v>
      </c>
      <c r="J52" s="3">
        <v>2.66</v>
      </c>
      <c r="K52" s="3">
        <v>52</v>
      </c>
      <c r="L52" s="3">
        <f t="shared" si="2"/>
        <v>2.6099999999999994</v>
      </c>
      <c r="M52" s="3">
        <v>49</v>
      </c>
      <c r="N52" s="3">
        <f t="shared" si="3"/>
        <v>2.5549999999999997</v>
      </c>
      <c r="O52" s="3">
        <v>51</v>
      </c>
      <c r="P52" s="3">
        <v>73.72</v>
      </c>
      <c r="Q52" s="3">
        <v>72.13</v>
      </c>
      <c r="R52" s="2" t="s">
        <v>13</v>
      </c>
      <c r="S52" s="2" t="s">
        <v>14</v>
      </c>
      <c r="T52" s="2" t="s">
        <v>15</v>
      </c>
    </row>
    <row r="53" spans="1:20" x14ac:dyDescent="0.2">
      <c r="A53" s="2" t="s">
        <v>76</v>
      </c>
      <c r="B53" s="3">
        <v>48.5</v>
      </c>
      <c r="C53" s="3">
        <v>148.5</v>
      </c>
      <c r="D53" s="3">
        <v>2.71</v>
      </c>
      <c r="E53" s="3">
        <v>48</v>
      </c>
      <c r="F53" s="3">
        <v>2.4900000000000002</v>
      </c>
      <c r="G53" s="3">
        <v>51</v>
      </c>
      <c r="H53" s="3">
        <v>2.71</v>
      </c>
      <c r="I53" s="3">
        <v>49</v>
      </c>
      <c r="J53" s="3">
        <v>2.65</v>
      </c>
      <c r="K53" s="3">
        <v>53</v>
      </c>
      <c r="L53" s="3">
        <f t="shared" si="2"/>
        <v>2.71</v>
      </c>
      <c r="M53" s="3">
        <v>48</v>
      </c>
      <c r="N53" s="3">
        <f t="shared" si="3"/>
        <v>2.5380000000000003</v>
      </c>
      <c r="O53" s="3">
        <v>52</v>
      </c>
      <c r="P53" s="3">
        <v>72.67</v>
      </c>
      <c r="Q53" s="3">
        <v>70.819999999999993</v>
      </c>
      <c r="R53" s="2" t="s">
        <v>17</v>
      </c>
      <c r="S53" s="2" t="s">
        <v>14</v>
      </c>
      <c r="T53" s="2" t="s">
        <v>15</v>
      </c>
    </row>
    <row r="54" spans="1:20" x14ac:dyDescent="0.2">
      <c r="A54" s="2" t="s">
        <v>29</v>
      </c>
      <c r="B54" s="3">
        <v>41</v>
      </c>
      <c r="C54" s="3">
        <v>134.5</v>
      </c>
      <c r="D54" s="3">
        <v>2.25</v>
      </c>
      <c r="E54" s="3">
        <v>55</v>
      </c>
      <c r="F54" s="3">
        <v>2.4300000000000002</v>
      </c>
      <c r="G54" s="3">
        <v>53</v>
      </c>
      <c r="H54" s="3">
        <v>2.4900000000000002</v>
      </c>
      <c r="I54" s="3">
        <v>53</v>
      </c>
      <c r="J54" s="3">
        <v>2.77</v>
      </c>
      <c r="K54" s="3">
        <v>51</v>
      </c>
      <c r="L54" s="3">
        <f t="shared" si="2"/>
        <v>2.3220000000000001</v>
      </c>
      <c r="M54" s="3">
        <v>55</v>
      </c>
      <c r="N54" s="3">
        <f t="shared" si="3"/>
        <v>2.532</v>
      </c>
      <c r="O54" s="3">
        <v>53</v>
      </c>
      <c r="P54" s="3">
        <v>74.36</v>
      </c>
      <c r="Q54" s="3">
        <v>70.599999999999994</v>
      </c>
      <c r="R54" s="2" t="s">
        <v>13</v>
      </c>
      <c r="S54" s="2" t="s">
        <v>14</v>
      </c>
      <c r="T54" s="2" t="s">
        <v>15</v>
      </c>
    </row>
    <row r="55" spans="1:20" x14ac:dyDescent="0.2">
      <c r="A55" s="2" t="s">
        <v>78</v>
      </c>
      <c r="B55" s="3">
        <v>44</v>
      </c>
      <c r="C55" s="3">
        <v>131</v>
      </c>
      <c r="D55" s="3">
        <v>2.36</v>
      </c>
      <c r="E55" s="3">
        <v>53</v>
      </c>
      <c r="F55" s="3">
        <v>2.4300000000000002</v>
      </c>
      <c r="G55" s="3">
        <v>54</v>
      </c>
      <c r="H55" s="3">
        <v>2.4500000000000002</v>
      </c>
      <c r="I55" s="3">
        <v>54</v>
      </c>
      <c r="J55" s="3">
        <v>2.4700000000000002</v>
      </c>
      <c r="K55" s="3">
        <v>54</v>
      </c>
      <c r="L55" s="3">
        <f t="shared" si="2"/>
        <v>2.387</v>
      </c>
      <c r="M55" s="3">
        <v>53</v>
      </c>
      <c r="N55" s="3">
        <f t="shared" si="3"/>
        <v>2.4420000000000002</v>
      </c>
      <c r="O55" s="3">
        <v>54</v>
      </c>
      <c r="P55" s="3">
        <v>70.180000000000007</v>
      </c>
      <c r="Q55" s="3">
        <v>70.69</v>
      </c>
      <c r="R55" s="2" t="s">
        <v>17</v>
      </c>
      <c r="S55" s="2" t="s">
        <v>14</v>
      </c>
      <c r="T55" s="2" t="s">
        <v>15</v>
      </c>
    </row>
    <row r="56" spans="1:20" x14ac:dyDescent="0.2">
      <c r="A56" s="2" t="s">
        <v>36</v>
      </c>
      <c r="B56" s="3">
        <v>31.5</v>
      </c>
      <c r="C56" s="3">
        <v>103.5</v>
      </c>
      <c r="D56" s="3">
        <v>2.2400000000000002</v>
      </c>
      <c r="E56" s="3">
        <v>56</v>
      </c>
      <c r="F56" s="3">
        <v>2.14</v>
      </c>
      <c r="G56" s="3">
        <v>55</v>
      </c>
      <c r="H56" s="3">
        <v>2.35</v>
      </c>
      <c r="I56" s="3">
        <v>55</v>
      </c>
      <c r="J56" s="3">
        <v>2.3199999999999998</v>
      </c>
      <c r="K56" s="3">
        <v>55</v>
      </c>
      <c r="L56" s="3">
        <f t="shared" si="2"/>
        <v>2.2730000000000001</v>
      </c>
      <c r="M56" s="3">
        <v>56</v>
      </c>
      <c r="N56" s="3">
        <f t="shared" si="3"/>
        <v>2.194</v>
      </c>
      <c r="O56" s="3">
        <v>55</v>
      </c>
      <c r="P56" s="3">
        <v>65.53</v>
      </c>
      <c r="Q56" s="3">
        <v>62.62</v>
      </c>
      <c r="R56" s="2" t="s">
        <v>17</v>
      </c>
      <c r="S56" s="2" t="s">
        <v>14</v>
      </c>
      <c r="T56" s="2" t="s">
        <v>15</v>
      </c>
    </row>
    <row r="57" spans="1:20" x14ac:dyDescent="0.2">
      <c r="A57" s="2" t="s">
        <v>27</v>
      </c>
      <c r="B57" s="3">
        <v>38.5</v>
      </c>
      <c r="C57" s="3">
        <v>93.5</v>
      </c>
      <c r="D57" s="3">
        <v>2.75</v>
      </c>
      <c r="E57" s="3">
        <v>47</v>
      </c>
      <c r="F57" s="3">
        <v>2.0499999999999998</v>
      </c>
      <c r="G57" s="3">
        <v>56</v>
      </c>
      <c r="H57" s="3">
        <v>2.2599999999999998</v>
      </c>
      <c r="I57" s="3">
        <v>56</v>
      </c>
      <c r="J57" s="3">
        <v>2.2000000000000002</v>
      </c>
      <c r="K57" s="3">
        <v>56</v>
      </c>
      <c r="L57" s="3">
        <f t="shared" si="2"/>
        <v>2.6029999999999998</v>
      </c>
      <c r="M57" s="3">
        <v>50</v>
      </c>
      <c r="N57" s="3">
        <f t="shared" si="3"/>
        <v>2.0949999999999998</v>
      </c>
      <c r="O57" s="3">
        <v>56</v>
      </c>
      <c r="P57" s="3">
        <v>65.430000000000007</v>
      </c>
      <c r="Q57" s="3">
        <v>60.5</v>
      </c>
      <c r="R57" s="2" t="s">
        <v>13</v>
      </c>
      <c r="S57" s="2" t="s">
        <v>14</v>
      </c>
      <c r="T57" s="2" t="s">
        <v>15</v>
      </c>
    </row>
    <row r="58" spans="1:20" x14ac:dyDescent="0.2">
      <c r="A58" s="2" t="s">
        <v>77</v>
      </c>
      <c r="B58" s="3">
        <v>44</v>
      </c>
      <c r="C58" s="3">
        <v>132.5</v>
      </c>
      <c r="D58" s="3">
        <v>2.2999999999999998</v>
      </c>
      <c r="E58" s="3">
        <v>54</v>
      </c>
      <c r="F58" s="3">
        <v>2.04</v>
      </c>
      <c r="G58" s="3">
        <v>57</v>
      </c>
      <c r="H58" s="3">
        <v>2.52</v>
      </c>
      <c r="I58" s="3">
        <v>52</v>
      </c>
      <c r="J58" s="3">
        <v>2.19</v>
      </c>
      <c r="K58" s="3">
        <v>57</v>
      </c>
      <c r="L58" s="3">
        <f t="shared" si="2"/>
        <v>2.3659999999999997</v>
      </c>
      <c r="M58" s="3">
        <v>54</v>
      </c>
      <c r="N58" s="3">
        <f t="shared" si="3"/>
        <v>2.085</v>
      </c>
      <c r="O58" s="3">
        <v>57</v>
      </c>
      <c r="P58" s="3">
        <v>63.59</v>
      </c>
      <c r="Q58" s="3">
        <v>63.02</v>
      </c>
      <c r="R58" s="2" t="s">
        <v>17</v>
      </c>
      <c r="S58" s="2" t="s">
        <v>14</v>
      </c>
      <c r="T58" s="2" t="s">
        <v>15</v>
      </c>
    </row>
    <row r="59" spans="1:20" x14ac:dyDescent="0.2">
      <c r="A59" s="2" t="s">
        <v>63</v>
      </c>
      <c r="B59" s="3">
        <v>33</v>
      </c>
      <c r="C59" s="3">
        <v>97.5</v>
      </c>
      <c r="D59" s="3">
        <v>1.84</v>
      </c>
      <c r="E59" s="3">
        <v>58</v>
      </c>
      <c r="F59" s="3">
        <v>1.71</v>
      </c>
      <c r="G59" s="3">
        <v>58</v>
      </c>
      <c r="H59" s="3">
        <v>1.87</v>
      </c>
      <c r="I59" s="3">
        <v>59</v>
      </c>
      <c r="J59" s="3">
        <v>1.95</v>
      </c>
      <c r="K59" s="3">
        <v>58</v>
      </c>
      <c r="L59" s="3">
        <f t="shared" si="2"/>
        <v>1.8490000000000002</v>
      </c>
      <c r="M59" s="3">
        <v>58</v>
      </c>
      <c r="N59" s="3">
        <f t="shared" si="3"/>
        <v>1.7819999999999998</v>
      </c>
      <c r="O59" s="3">
        <v>58</v>
      </c>
      <c r="P59" s="3">
        <v>67.81</v>
      </c>
      <c r="Q59" s="3">
        <v>65.64</v>
      </c>
      <c r="R59" s="2" t="s">
        <v>13</v>
      </c>
      <c r="S59" s="2" t="s">
        <v>14</v>
      </c>
      <c r="T59" s="2" t="s">
        <v>15</v>
      </c>
    </row>
    <row r="60" spans="1:20" x14ac:dyDescent="0.2">
      <c r="A60" s="2" t="s">
        <v>60</v>
      </c>
      <c r="B60" s="3">
        <v>4.5</v>
      </c>
      <c r="C60" s="3">
        <v>94.5</v>
      </c>
      <c r="D60" s="2" t="s">
        <v>61</v>
      </c>
      <c r="E60" s="3">
        <v>61</v>
      </c>
      <c r="F60" s="3">
        <v>1.6</v>
      </c>
      <c r="G60" s="3">
        <v>59</v>
      </c>
      <c r="H60" s="2" t="s">
        <v>62</v>
      </c>
      <c r="I60" s="3">
        <v>62</v>
      </c>
      <c r="J60" s="3">
        <v>1.77</v>
      </c>
      <c r="K60" s="3">
        <v>59</v>
      </c>
      <c r="L60" s="3">
        <f t="shared" si="2"/>
        <v>0.39799999999999996</v>
      </c>
      <c r="M60" s="3">
        <v>62</v>
      </c>
      <c r="N60" s="3">
        <f t="shared" si="3"/>
        <v>1.6509999999999998</v>
      </c>
      <c r="O60" s="3">
        <v>59</v>
      </c>
      <c r="P60" s="3">
        <v>58.23</v>
      </c>
      <c r="Q60" s="3">
        <v>55.32</v>
      </c>
      <c r="R60" s="2" t="s">
        <v>17</v>
      </c>
      <c r="S60" s="2" t="s">
        <v>14</v>
      </c>
      <c r="T60" s="2" t="s">
        <v>15</v>
      </c>
    </row>
    <row r="61" spans="1:20" x14ac:dyDescent="0.2">
      <c r="A61" s="2" t="s">
        <v>50</v>
      </c>
      <c r="B61" s="3">
        <v>23</v>
      </c>
      <c r="C61" s="3">
        <v>103</v>
      </c>
      <c r="D61" s="2" t="s">
        <v>51</v>
      </c>
      <c r="E61" s="3">
        <v>60</v>
      </c>
      <c r="F61" s="3">
        <v>1.27</v>
      </c>
      <c r="G61" s="3">
        <v>60</v>
      </c>
      <c r="H61" s="3">
        <v>1.39</v>
      </c>
      <c r="I61" s="3">
        <v>61</v>
      </c>
      <c r="J61" s="3">
        <v>1.74</v>
      </c>
      <c r="K61" s="3">
        <v>60</v>
      </c>
      <c r="L61" s="3">
        <f t="shared" si="2"/>
        <v>1.0189999999999999</v>
      </c>
      <c r="M61" s="3">
        <v>60</v>
      </c>
      <c r="N61" s="3">
        <f t="shared" si="3"/>
        <v>1.411</v>
      </c>
      <c r="O61" s="3">
        <v>60</v>
      </c>
      <c r="P61" s="3">
        <v>61.73</v>
      </c>
      <c r="Q61" s="3">
        <v>55.89</v>
      </c>
      <c r="R61" s="2" t="s">
        <v>17</v>
      </c>
      <c r="S61" s="2" t="s">
        <v>14</v>
      </c>
      <c r="T61" s="2" t="s">
        <v>15</v>
      </c>
    </row>
    <row r="62" spans="1:20" x14ac:dyDescent="0.2">
      <c r="A62" s="2" t="s">
        <v>53</v>
      </c>
      <c r="B62" s="3">
        <v>20.5</v>
      </c>
      <c r="C62" s="3">
        <v>80</v>
      </c>
      <c r="D62" s="2" t="s">
        <v>54</v>
      </c>
      <c r="E62" s="3">
        <v>62</v>
      </c>
      <c r="F62" s="3">
        <v>1.23</v>
      </c>
      <c r="G62" s="3">
        <v>61</v>
      </c>
      <c r="H62" s="3">
        <v>1.99</v>
      </c>
      <c r="I62" s="3">
        <v>57</v>
      </c>
      <c r="J62" s="3">
        <v>1.47</v>
      </c>
      <c r="K62" s="3">
        <v>62</v>
      </c>
      <c r="L62" s="3">
        <f t="shared" si="2"/>
        <v>0.59699999999999998</v>
      </c>
      <c r="M62" s="3">
        <v>61</v>
      </c>
      <c r="N62" s="3">
        <f t="shared" si="3"/>
        <v>1.302</v>
      </c>
      <c r="O62" s="3">
        <v>61</v>
      </c>
      <c r="P62" s="3">
        <v>57.59</v>
      </c>
      <c r="Q62" s="3">
        <v>54.59</v>
      </c>
      <c r="R62" s="2" t="s">
        <v>13</v>
      </c>
      <c r="S62" s="2" t="s">
        <v>14</v>
      </c>
      <c r="T62" s="2" t="s">
        <v>15</v>
      </c>
    </row>
    <row r="63" spans="1:20" x14ac:dyDescent="0.2">
      <c r="A63" s="2" t="s">
        <v>80</v>
      </c>
      <c r="B63" s="3">
        <v>35</v>
      </c>
      <c r="C63" s="3">
        <v>103.5</v>
      </c>
      <c r="D63" s="2" t="s">
        <v>81</v>
      </c>
      <c r="E63" s="3">
        <v>59</v>
      </c>
      <c r="F63" s="3">
        <v>1.05</v>
      </c>
      <c r="G63" s="3">
        <v>62</v>
      </c>
      <c r="H63" s="3">
        <v>1.6</v>
      </c>
      <c r="I63" s="3">
        <v>60</v>
      </c>
      <c r="J63" s="3">
        <v>1.54</v>
      </c>
      <c r="K63" s="3">
        <v>61</v>
      </c>
      <c r="L63" s="3">
        <f t="shared" si="2"/>
        <v>1.117</v>
      </c>
      <c r="M63" s="3">
        <v>59</v>
      </c>
      <c r="N63" s="3">
        <f t="shared" si="3"/>
        <v>1.1970000000000001</v>
      </c>
      <c r="O63" s="3">
        <v>62</v>
      </c>
      <c r="P63" s="3">
        <v>57</v>
      </c>
      <c r="Q63" s="3">
        <v>51.54</v>
      </c>
      <c r="R63" s="2" t="s">
        <v>13</v>
      </c>
      <c r="S63" s="2" t="s">
        <v>14</v>
      </c>
      <c r="T63" s="2" t="s">
        <v>15</v>
      </c>
    </row>
  </sheetData>
  <sortState ref="A2:U63">
    <sortCondition descending="1" ref="N2:N63"/>
    <sortCondition ref="A2:A63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2019-09-11T07:29:56Z</dcterms:created>
  <dcterms:modified xsi:type="dcterms:W3CDTF">2019-09-12T03:41:51Z</dcterms:modified>
</cp:coreProperties>
</file>