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排名包\18-19春夏\挂学院网\"/>
    </mc:Choice>
  </mc:AlternateContent>
  <bookViews>
    <workbookView xWindow="0" yWindow="0" windowWidth="1828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11" i="1"/>
  <c r="N13" i="1"/>
  <c r="N23" i="1"/>
  <c r="N20" i="1"/>
  <c r="N15" i="1"/>
  <c r="N17" i="1"/>
  <c r="N10" i="1"/>
  <c r="N6" i="1"/>
  <c r="N14" i="1"/>
  <c r="N8" i="1"/>
  <c r="N9" i="1"/>
  <c r="N12" i="1"/>
  <c r="N7" i="1"/>
  <c r="N18" i="1"/>
  <c r="N22" i="1"/>
  <c r="N29" i="1"/>
  <c r="N40" i="1"/>
  <c r="N33" i="1"/>
  <c r="N21" i="1"/>
  <c r="N32" i="1"/>
  <c r="N16" i="1"/>
  <c r="N27" i="1"/>
  <c r="N39" i="1"/>
  <c r="N30" i="1"/>
  <c r="N19" i="1"/>
  <c r="N24" i="1"/>
  <c r="N26" i="1"/>
  <c r="N38" i="1"/>
  <c r="N44" i="1"/>
  <c r="N41" i="1"/>
  <c r="N28" i="1"/>
  <c r="N37" i="1"/>
  <c r="N64" i="1"/>
  <c r="N31" i="1"/>
  <c r="N47" i="1"/>
  <c r="N36" i="1"/>
  <c r="N49" i="1"/>
  <c r="N42" i="1"/>
  <c r="N48" i="1"/>
  <c r="N45" i="1"/>
  <c r="N51" i="1"/>
  <c r="N56" i="1"/>
  <c r="N50" i="1"/>
  <c r="N35" i="1"/>
  <c r="N25" i="1"/>
  <c r="N59" i="1"/>
  <c r="N43" i="1"/>
  <c r="N34" i="1"/>
  <c r="N53" i="1"/>
  <c r="N52" i="1"/>
  <c r="N60" i="1"/>
  <c r="N46" i="1"/>
  <c r="N62" i="1"/>
  <c r="N63" i="1"/>
  <c r="N72" i="1"/>
  <c r="N65" i="1"/>
  <c r="N54" i="1"/>
  <c r="N67" i="1"/>
  <c r="N58" i="1"/>
  <c r="N57" i="1"/>
  <c r="N61" i="1"/>
  <c r="N55" i="1"/>
  <c r="N66" i="1"/>
  <c r="N68" i="1"/>
  <c r="N70" i="1"/>
  <c r="N69" i="1"/>
  <c r="N74" i="1"/>
  <c r="N76" i="1"/>
  <c r="N75" i="1"/>
  <c r="N78" i="1"/>
  <c r="N73" i="1"/>
  <c r="N80" i="1"/>
  <c r="N71" i="1"/>
  <c r="N85" i="1"/>
  <c r="N82" i="1"/>
  <c r="N81" i="1"/>
  <c r="N89" i="1"/>
  <c r="N83" i="1"/>
  <c r="N88" i="1"/>
  <c r="N84" i="1"/>
  <c r="N79" i="1"/>
  <c r="N86" i="1"/>
  <c r="N77" i="1"/>
  <c r="N90" i="1"/>
  <c r="N91" i="1"/>
  <c r="N92" i="1"/>
  <c r="N93" i="1"/>
  <c r="N87" i="1"/>
  <c r="N2" i="1"/>
  <c r="L3" i="1"/>
  <c r="L4" i="1"/>
  <c r="L5" i="1"/>
  <c r="L8" i="1"/>
  <c r="L6" i="1"/>
  <c r="L7" i="1"/>
  <c r="L9" i="1"/>
  <c r="L11" i="1"/>
  <c r="L12" i="1"/>
  <c r="L10" i="1"/>
  <c r="L14" i="1"/>
  <c r="L17" i="1"/>
  <c r="L16" i="1"/>
  <c r="L15" i="1"/>
  <c r="L19" i="1"/>
  <c r="L18" i="1"/>
  <c r="L13" i="1"/>
  <c r="L22" i="1"/>
  <c r="L21" i="1"/>
  <c r="L23" i="1"/>
  <c r="L20" i="1"/>
  <c r="L27" i="1"/>
  <c r="L24" i="1"/>
  <c r="L28" i="1"/>
  <c r="L32" i="1"/>
  <c r="L25" i="1"/>
  <c r="L26" i="1"/>
  <c r="L29" i="1"/>
  <c r="L33" i="1"/>
  <c r="L31" i="1"/>
  <c r="L30" i="1"/>
  <c r="L38" i="1"/>
  <c r="L34" i="1"/>
  <c r="L35" i="1"/>
  <c r="L37" i="1"/>
  <c r="L45" i="1"/>
  <c r="L36" i="1"/>
  <c r="L40" i="1"/>
  <c r="L49" i="1"/>
  <c r="L39" i="1"/>
  <c r="L51" i="1"/>
  <c r="L42" i="1"/>
  <c r="L43" i="1"/>
  <c r="L41" i="1"/>
  <c r="L50" i="1"/>
  <c r="L44" i="1"/>
  <c r="L52" i="1"/>
  <c r="L46" i="1"/>
  <c r="L47" i="1"/>
  <c r="L48" i="1"/>
  <c r="L55" i="1"/>
  <c r="L53" i="1"/>
  <c r="L54" i="1"/>
  <c r="L56" i="1"/>
  <c r="L59" i="1"/>
  <c r="L57" i="1"/>
  <c r="L64" i="1"/>
  <c r="L60" i="1"/>
  <c r="L58" i="1"/>
  <c r="L63" i="1"/>
  <c r="L61" i="1"/>
  <c r="L65" i="1"/>
  <c r="L62" i="1"/>
  <c r="L66" i="1"/>
  <c r="L67" i="1"/>
  <c r="L69" i="1"/>
  <c r="L68" i="1"/>
  <c r="L71" i="1"/>
  <c r="L73" i="1"/>
  <c r="L70" i="1"/>
  <c r="L72" i="1"/>
  <c r="L74" i="1"/>
  <c r="L76" i="1"/>
  <c r="L75" i="1"/>
  <c r="L79" i="1"/>
  <c r="L77" i="1"/>
  <c r="L80" i="1"/>
  <c r="L78" i="1"/>
  <c r="L82" i="1"/>
  <c r="L81" i="1"/>
  <c r="L85" i="1"/>
  <c r="L84" i="1"/>
  <c r="L83" i="1"/>
  <c r="L87" i="1"/>
  <c r="L88" i="1"/>
  <c r="L86" i="1"/>
  <c r="L89" i="1"/>
  <c r="L92" i="1"/>
  <c r="L90" i="1"/>
  <c r="L91" i="1"/>
  <c r="L93" i="1"/>
  <c r="L2" i="1"/>
</calcChain>
</file>

<file path=xl/sharedStrings.xml><?xml version="1.0" encoding="utf-8"?>
<sst xmlns="http://schemas.openxmlformats.org/spreadsheetml/2006/main" count="393" uniqueCount="120">
  <si>
    <t>学号</t>
  </si>
  <si>
    <t>学年获得总学分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</si>
  <si>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</si>
  <si>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</si>
  <si>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</si>
  <si>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</si>
  <si>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</si>
  <si>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</si>
  <si>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主修课程平均分</t>
  </si>
  <si>
    <t>行政班</t>
  </si>
  <si>
    <t>学年</t>
  </si>
  <si>
    <t>学籍状态</t>
  </si>
  <si>
    <t>3170100801</t>
  </si>
  <si>
    <t>电子科学与技术1702</t>
  </si>
  <si>
    <t>2018-2019</t>
  </si>
  <si>
    <t>有</t>
  </si>
  <si>
    <t>3170100823</t>
  </si>
  <si>
    <t>电子科学与技术1701</t>
  </si>
  <si>
    <t>3170100831</t>
  </si>
  <si>
    <t>电子科学与技术1703</t>
  </si>
  <si>
    <t>3170100833</t>
  </si>
  <si>
    <t>3170100858</t>
  </si>
  <si>
    <t>3170100869</t>
  </si>
  <si>
    <t>3170100976</t>
  </si>
  <si>
    <t>3170100978</t>
  </si>
  <si>
    <t>3170101247</t>
  </si>
  <si>
    <t>3170101315</t>
  </si>
  <si>
    <t>3170101395</t>
  </si>
  <si>
    <t>3170101525</t>
  </si>
  <si>
    <t>3170101647</t>
  </si>
  <si>
    <t>3170101649</t>
  </si>
  <si>
    <t>3170101650</t>
  </si>
  <si>
    <t>3170101651</t>
  </si>
  <si>
    <t>3170101691</t>
  </si>
  <si>
    <t>3170101692</t>
  </si>
  <si>
    <t>3170101693</t>
  </si>
  <si>
    <t>3170101709</t>
  </si>
  <si>
    <t>3170102064</t>
  </si>
  <si>
    <t>3170102406</t>
  </si>
  <si>
    <t>3170102414</t>
  </si>
  <si>
    <t>3170102666</t>
  </si>
  <si>
    <t>3170102671</t>
  </si>
  <si>
    <t>3170102724</t>
  </si>
  <si>
    <t>3170102726</t>
  </si>
  <si>
    <t>3170102730</t>
  </si>
  <si>
    <t>3170102731</t>
  </si>
  <si>
    <t>3170102797</t>
  </si>
  <si>
    <t>3170102864</t>
  </si>
  <si>
    <t>3170102874</t>
  </si>
  <si>
    <t>3170102906</t>
  </si>
  <si>
    <t>3170102932</t>
  </si>
  <si>
    <t>3170102938</t>
  </si>
  <si>
    <t>3170102986</t>
  </si>
  <si>
    <t>3170102989</t>
  </si>
  <si>
    <t>0.63</t>
  </si>
  <si>
    <t>3170102990</t>
  </si>
  <si>
    <t>3170103057</t>
  </si>
  <si>
    <t>3170103077</t>
  </si>
  <si>
    <t>3170103149</t>
  </si>
  <si>
    <t>3170103232</t>
  </si>
  <si>
    <t>3170103233</t>
  </si>
  <si>
    <t>3170103235</t>
  </si>
  <si>
    <t>3170103287</t>
  </si>
  <si>
    <t>3170103302</t>
  </si>
  <si>
    <t>3170103309</t>
  </si>
  <si>
    <t>3170103351</t>
  </si>
  <si>
    <t>3170103464</t>
  </si>
  <si>
    <t>3170103474</t>
  </si>
  <si>
    <t>3170103476</t>
  </si>
  <si>
    <t>3170103552</t>
  </si>
  <si>
    <t>电子科学与技术1803</t>
  </si>
  <si>
    <t>3170103627</t>
  </si>
  <si>
    <t>3170103643</t>
  </si>
  <si>
    <t>3170103737</t>
  </si>
  <si>
    <t>3170104337</t>
  </si>
  <si>
    <t>0.35</t>
  </si>
  <si>
    <t>0.33</t>
  </si>
  <si>
    <t>3170104581</t>
  </si>
  <si>
    <t>3170104587</t>
  </si>
  <si>
    <t>3170104590</t>
  </si>
  <si>
    <t>3170104658</t>
  </si>
  <si>
    <t>3170104745</t>
  </si>
  <si>
    <t>0.68</t>
  </si>
  <si>
    <t>0.88</t>
  </si>
  <si>
    <t>3170105135</t>
  </si>
  <si>
    <t>3170105139</t>
  </si>
  <si>
    <t>3170105268</t>
  </si>
  <si>
    <t>3170105298</t>
  </si>
  <si>
    <t>3170105366</t>
  </si>
  <si>
    <t>3170105379</t>
  </si>
  <si>
    <t>3170105397</t>
  </si>
  <si>
    <t>3170105422</t>
  </si>
  <si>
    <t>3170105466</t>
  </si>
  <si>
    <t>3170105582</t>
  </si>
  <si>
    <t>3170105596</t>
  </si>
  <si>
    <t>3170105600</t>
  </si>
  <si>
    <t>3170105615</t>
  </si>
  <si>
    <t>3170105659</t>
  </si>
  <si>
    <t>3170105685</t>
  </si>
  <si>
    <t>3170105708</t>
  </si>
  <si>
    <t>3170105742</t>
  </si>
  <si>
    <t>3170105764</t>
  </si>
  <si>
    <t>3170105839</t>
  </si>
  <si>
    <t>3170105914</t>
  </si>
  <si>
    <t>3170105915</t>
  </si>
  <si>
    <t>3170105922</t>
  </si>
  <si>
    <t>3170105928</t>
  </si>
  <si>
    <t>3170105952</t>
  </si>
  <si>
    <t>3170106060</t>
  </si>
  <si>
    <t>3170106065</t>
  </si>
  <si>
    <t>3170106152</t>
  </si>
  <si>
    <t>3170106153</t>
  </si>
  <si>
    <t>3170106203</t>
  </si>
  <si>
    <t>3170106245</t>
  </si>
  <si>
    <t>3170106248</t>
  </si>
  <si>
    <t>排名</t>
    <phoneticPr fontId="3" type="noConversion"/>
  </si>
  <si>
    <t>前二年学业成绩综合排名</t>
    <phoneticPr fontId="3" type="noConversion"/>
  </si>
  <si>
    <t>学年学业成绩平均总绩点</t>
    <phoneticPr fontId="3" type="noConversion"/>
  </si>
  <si>
    <t>学年学业成绩综合排名</t>
    <phoneticPr fontId="3" type="noConversion"/>
  </si>
  <si>
    <t>前二年学业成绩平均总绩点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</si>
</sst>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workbookViewId="0">
      <selection activeCell="C2" sqref="C2"/>
    </sheetView>
  </sheetViews>
  <sheetFormatPr defaultRowHeight="14.25" x14ac:dyDescent="0.2"/>
  <cols>
    <col min="1" max="1" width="11.625" style="6" customWidth="1"/>
    <col min="2" max="2" width="13.625" style="6" customWidth="1"/>
    <col min="3" max="3" width="13.125" style="6" customWidth="1"/>
    <col min="4" max="4" width="19.625" style="6" customWidth="1"/>
    <col min="5" max="5" width="13.75" style="6" customWidth="1"/>
    <col min="6" max="6" width="15.875" style="6" customWidth="1"/>
    <col min="7" max="7" width="11.875" style="6" customWidth="1"/>
    <col min="8" max="8" width="16.625" style="6" customWidth="1"/>
    <col min="9" max="9" width="11.875" style="6" customWidth="1"/>
    <col min="10" max="10" width="15.625" style="6" customWidth="1"/>
    <col min="11" max="15" width="10.75" style="6" customWidth="1"/>
    <col min="16" max="16" width="11.625" style="6" customWidth="1"/>
    <col min="17" max="17" width="15.625" style="6" customWidth="1"/>
    <col min="18" max="18" width="24.625" style="6" customWidth="1"/>
    <col min="19" max="19" width="8.875" style="6" customWidth="1"/>
    <col min="20" max="20" width="11.75" style="6" customWidth="1"/>
    <col min="21" max="16384" width="9" style="1"/>
  </cols>
  <sheetData>
    <row r="1" spans="1:20" s="3" customFormat="1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115</v>
      </c>
      <c r="F1" s="2" t="s">
        <v>4</v>
      </c>
      <c r="G1" s="2" t="s">
        <v>115</v>
      </c>
      <c r="H1" s="2" t="s">
        <v>5</v>
      </c>
      <c r="I1" s="2" t="s">
        <v>115</v>
      </c>
      <c r="J1" s="2" t="s">
        <v>6</v>
      </c>
      <c r="K1" s="2" t="s">
        <v>115</v>
      </c>
      <c r="L1" s="2" t="s">
        <v>117</v>
      </c>
      <c r="M1" s="2" t="s">
        <v>118</v>
      </c>
      <c r="N1" s="2" t="s">
        <v>119</v>
      </c>
      <c r="O1" s="2" t="s">
        <v>116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</row>
    <row r="2" spans="1:20" x14ac:dyDescent="0.2">
      <c r="A2" s="4" t="s">
        <v>32</v>
      </c>
      <c r="B2" s="5">
        <v>49</v>
      </c>
      <c r="C2" s="5">
        <v>109</v>
      </c>
      <c r="D2" s="5">
        <v>4.8099999999999996</v>
      </c>
      <c r="E2" s="5">
        <v>1</v>
      </c>
      <c r="F2" s="5">
        <v>4.6500000000000004</v>
      </c>
      <c r="G2" s="5">
        <v>1</v>
      </c>
      <c r="H2" s="5">
        <v>4.79</v>
      </c>
      <c r="I2" s="5">
        <v>1</v>
      </c>
      <c r="J2" s="5">
        <v>4.6500000000000004</v>
      </c>
      <c r="K2" s="5">
        <v>1</v>
      </c>
      <c r="L2" s="5">
        <f t="shared" ref="L2:L33" si="0">D2*0.7+H2*0.3</f>
        <v>4.8039999999999994</v>
      </c>
      <c r="M2" s="5">
        <v>1</v>
      </c>
      <c r="N2" s="5">
        <f t="shared" ref="N2:N33" si="1">F2*0.7+J2*0.3</f>
        <v>4.6500000000000004</v>
      </c>
      <c r="O2" s="5">
        <v>1</v>
      </c>
      <c r="P2" s="5">
        <v>92.18</v>
      </c>
      <c r="Q2" s="5">
        <v>92.4</v>
      </c>
      <c r="R2" s="4" t="s">
        <v>19</v>
      </c>
      <c r="S2" s="4" t="s">
        <v>14</v>
      </c>
      <c r="T2" s="4" t="s">
        <v>15</v>
      </c>
    </row>
    <row r="3" spans="1:20" x14ac:dyDescent="0.2">
      <c r="A3" s="4" t="s">
        <v>63</v>
      </c>
      <c r="B3" s="5">
        <v>50</v>
      </c>
      <c r="C3" s="5">
        <v>106</v>
      </c>
      <c r="D3" s="5">
        <v>4.8099999999999996</v>
      </c>
      <c r="E3" s="5">
        <v>2</v>
      </c>
      <c r="F3" s="5">
        <v>4.6399999999999997</v>
      </c>
      <c r="G3" s="5">
        <v>2</v>
      </c>
      <c r="H3" s="5">
        <v>4.72</v>
      </c>
      <c r="I3" s="5">
        <v>2</v>
      </c>
      <c r="J3" s="5">
        <v>4.58</v>
      </c>
      <c r="K3" s="5">
        <v>2</v>
      </c>
      <c r="L3" s="5">
        <f t="shared" si="0"/>
        <v>4.7829999999999995</v>
      </c>
      <c r="M3" s="5">
        <v>2</v>
      </c>
      <c r="N3" s="5">
        <f t="shared" si="1"/>
        <v>4.6219999999999999</v>
      </c>
      <c r="O3" s="5">
        <v>2</v>
      </c>
      <c r="P3" s="5">
        <v>90.81</v>
      </c>
      <c r="Q3" s="5">
        <v>91.4</v>
      </c>
      <c r="R3" s="4" t="s">
        <v>17</v>
      </c>
      <c r="S3" s="4" t="s">
        <v>14</v>
      </c>
      <c r="T3" s="4" t="s">
        <v>15</v>
      </c>
    </row>
    <row r="4" spans="1:20" x14ac:dyDescent="0.2">
      <c r="A4" s="4" t="s">
        <v>66</v>
      </c>
      <c r="B4" s="5">
        <v>45</v>
      </c>
      <c r="C4" s="5">
        <v>107</v>
      </c>
      <c r="D4" s="5">
        <v>4.66</v>
      </c>
      <c r="E4" s="5">
        <v>3</v>
      </c>
      <c r="F4" s="5">
        <v>4.54</v>
      </c>
      <c r="G4" s="5">
        <v>3</v>
      </c>
      <c r="H4" s="5">
        <v>4.63</v>
      </c>
      <c r="I4" s="5">
        <v>3</v>
      </c>
      <c r="J4" s="5">
        <v>4.45</v>
      </c>
      <c r="K4" s="5">
        <v>3</v>
      </c>
      <c r="L4" s="5">
        <f t="shared" si="0"/>
        <v>4.6509999999999998</v>
      </c>
      <c r="M4" s="5">
        <v>3</v>
      </c>
      <c r="N4" s="5">
        <f t="shared" si="1"/>
        <v>4.5129999999999999</v>
      </c>
      <c r="O4" s="5">
        <v>3</v>
      </c>
      <c r="P4" s="5">
        <v>89.55</v>
      </c>
      <c r="Q4" s="5">
        <v>90.86</v>
      </c>
      <c r="R4" s="4" t="s">
        <v>17</v>
      </c>
      <c r="S4" s="4" t="s">
        <v>14</v>
      </c>
      <c r="T4" s="4" t="s">
        <v>15</v>
      </c>
    </row>
    <row r="5" spans="1:20" x14ac:dyDescent="0.2">
      <c r="A5" s="4" t="s">
        <v>67</v>
      </c>
      <c r="B5" s="5">
        <v>51.5</v>
      </c>
      <c r="C5" s="5">
        <v>102</v>
      </c>
      <c r="D5" s="5">
        <v>4.6100000000000003</v>
      </c>
      <c r="E5" s="5">
        <v>4</v>
      </c>
      <c r="F5" s="5">
        <v>4.46</v>
      </c>
      <c r="G5" s="5">
        <v>4</v>
      </c>
      <c r="H5" s="5">
        <v>4.58</v>
      </c>
      <c r="I5" s="5">
        <v>4</v>
      </c>
      <c r="J5" s="5">
        <v>4.41</v>
      </c>
      <c r="K5" s="5">
        <v>4</v>
      </c>
      <c r="L5" s="5">
        <f t="shared" si="0"/>
        <v>4.601</v>
      </c>
      <c r="M5" s="5">
        <v>4</v>
      </c>
      <c r="N5" s="5">
        <f t="shared" si="1"/>
        <v>4.4450000000000003</v>
      </c>
      <c r="O5" s="5">
        <v>4</v>
      </c>
      <c r="P5" s="5">
        <v>89.96</v>
      </c>
      <c r="Q5" s="5">
        <v>90.97</v>
      </c>
      <c r="R5" s="4" t="s">
        <v>13</v>
      </c>
      <c r="S5" s="4" t="s">
        <v>14</v>
      </c>
      <c r="T5" s="4" t="s">
        <v>15</v>
      </c>
    </row>
    <row r="6" spans="1:20" x14ac:dyDescent="0.2">
      <c r="A6" s="4" t="s">
        <v>33</v>
      </c>
      <c r="B6" s="5">
        <v>37.5</v>
      </c>
      <c r="C6" s="5">
        <v>99.5</v>
      </c>
      <c r="D6" s="5">
        <v>4.3499999999999996</v>
      </c>
      <c r="E6" s="5">
        <v>12</v>
      </c>
      <c r="F6" s="5">
        <v>4.32</v>
      </c>
      <c r="G6" s="5">
        <v>5</v>
      </c>
      <c r="H6" s="5">
        <v>4.3600000000000003</v>
      </c>
      <c r="I6" s="5">
        <v>9</v>
      </c>
      <c r="J6" s="5">
        <v>4.22</v>
      </c>
      <c r="K6" s="5">
        <v>6</v>
      </c>
      <c r="L6" s="5">
        <f t="shared" si="0"/>
        <v>4.3529999999999998</v>
      </c>
      <c r="M6" s="5">
        <v>12</v>
      </c>
      <c r="N6" s="5">
        <f t="shared" si="1"/>
        <v>4.29</v>
      </c>
      <c r="O6" s="5">
        <v>5</v>
      </c>
      <c r="P6" s="5">
        <v>86.49</v>
      </c>
      <c r="Q6" s="5">
        <v>87.88</v>
      </c>
      <c r="R6" s="4" t="s">
        <v>19</v>
      </c>
      <c r="S6" s="4" t="s">
        <v>14</v>
      </c>
      <c r="T6" s="4" t="s">
        <v>15</v>
      </c>
    </row>
    <row r="7" spans="1:20" x14ac:dyDescent="0.2">
      <c r="A7" s="4" t="s">
        <v>84</v>
      </c>
      <c r="B7" s="5">
        <v>53.5</v>
      </c>
      <c r="C7" s="5">
        <v>109.5</v>
      </c>
      <c r="D7" s="5">
        <v>4.1900000000000004</v>
      </c>
      <c r="E7" s="5">
        <v>18</v>
      </c>
      <c r="F7" s="5">
        <v>4.26</v>
      </c>
      <c r="G7" s="5">
        <v>6</v>
      </c>
      <c r="H7" s="5">
        <v>4.22</v>
      </c>
      <c r="I7" s="5">
        <v>18</v>
      </c>
      <c r="J7" s="5">
        <v>4.22</v>
      </c>
      <c r="K7" s="5">
        <v>7</v>
      </c>
      <c r="L7" s="5">
        <f t="shared" si="0"/>
        <v>4.1989999999999998</v>
      </c>
      <c r="M7" s="5">
        <v>17</v>
      </c>
      <c r="N7" s="5">
        <f t="shared" si="1"/>
        <v>4.2479999999999993</v>
      </c>
      <c r="O7" s="5">
        <v>6</v>
      </c>
      <c r="P7" s="5">
        <v>87.37</v>
      </c>
      <c r="Q7" s="5">
        <v>87.94</v>
      </c>
      <c r="R7" s="4" t="s">
        <v>13</v>
      </c>
      <c r="S7" s="4" t="s">
        <v>14</v>
      </c>
      <c r="T7" s="4" t="s">
        <v>15</v>
      </c>
    </row>
    <row r="8" spans="1:20" x14ac:dyDescent="0.2">
      <c r="A8" s="4" t="s">
        <v>93</v>
      </c>
      <c r="B8" s="5">
        <v>48</v>
      </c>
      <c r="C8" s="5">
        <v>102</v>
      </c>
      <c r="D8" s="5">
        <v>4.3499999999999996</v>
      </c>
      <c r="E8" s="5">
        <v>13</v>
      </c>
      <c r="F8" s="5">
        <v>4.25</v>
      </c>
      <c r="G8" s="5">
        <v>7</v>
      </c>
      <c r="H8" s="5">
        <v>4.3</v>
      </c>
      <c r="I8" s="5">
        <v>14</v>
      </c>
      <c r="J8" s="5">
        <v>4.2300000000000004</v>
      </c>
      <c r="K8" s="5">
        <v>5</v>
      </c>
      <c r="L8" s="5">
        <f t="shared" si="0"/>
        <v>4.3349999999999991</v>
      </c>
      <c r="M8" s="5">
        <v>14</v>
      </c>
      <c r="N8" s="5">
        <f t="shared" si="1"/>
        <v>4.2439999999999998</v>
      </c>
      <c r="O8" s="5">
        <v>7</v>
      </c>
      <c r="P8" s="5">
        <v>87.38</v>
      </c>
      <c r="Q8" s="5">
        <v>87.94</v>
      </c>
      <c r="R8" s="4" t="s">
        <v>19</v>
      </c>
      <c r="S8" s="4" t="s">
        <v>14</v>
      </c>
      <c r="T8" s="4" t="s">
        <v>15</v>
      </c>
    </row>
    <row r="9" spans="1:20" x14ac:dyDescent="0.2">
      <c r="A9" s="4" t="s">
        <v>107</v>
      </c>
      <c r="B9" s="5">
        <v>64</v>
      </c>
      <c r="C9" s="5">
        <v>126</v>
      </c>
      <c r="D9" s="5">
        <v>4.32</v>
      </c>
      <c r="E9" s="5">
        <v>15</v>
      </c>
      <c r="F9" s="5">
        <v>4.2300000000000004</v>
      </c>
      <c r="G9" s="5">
        <v>8</v>
      </c>
      <c r="H9" s="5">
        <v>4.28</v>
      </c>
      <c r="I9" s="5">
        <v>15</v>
      </c>
      <c r="J9" s="5">
        <v>4.22</v>
      </c>
      <c r="K9" s="5">
        <v>8</v>
      </c>
      <c r="L9" s="5">
        <f t="shared" si="0"/>
        <v>4.3079999999999998</v>
      </c>
      <c r="M9" s="5">
        <v>15</v>
      </c>
      <c r="N9" s="5">
        <f t="shared" si="1"/>
        <v>4.2270000000000003</v>
      </c>
      <c r="O9" s="5">
        <v>8</v>
      </c>
      <c r="P9" s="5">
        <v>87.07</v>
      </c>
      <c r="Q9" s="5">
        <v>87.03</v>
      </c>
      <c r="R9" s="4" t="s">
        <v>17</v>
      </c>
      <c r="S9" s="4" t="s">
        <v>14</v>
      </c>
      <c r="T9" s="4" t="s">
        <v>15</v>
      </c>
    </row>
    <row r="10" spans="1:20" x14ac:dyDescent="0.2">
      <c r="A10" s="4" t="s">
        <v>99</v>
      </c>
      <c r="B10" s="5">
        <v>48.5</v>
      </c>
      <c r="C10" s="5">
        <v>101.5</v>
      </c>
      <c r="D10" s="5">
        <v>4.3600000000000003</v>
      </c>
      <c r="E10" s="5">
        <v>11</v>
      </c>
      <c r="F10" s="5">
        <v>4.22</v>
      </c>
      <c r="G10" s="5">
        <v>10</v>
      </c>
      <c r="H10" s="5">
        <v>4.34</v>
      </c>
      <c r="I10" s="5">
        <v>13</v>
      </c>
      <c r="J10" s="5">
        <v>4.17</v>
      </c>
      <c r="K10" s="5">
        <v>11</v>
      </c>
      <c r="L10" s="5">
        <f t="shared" si="0"/>
        <v>4.3540000000000001</v>
      </c>
      <c r="M10" s="5">
        <v>11</v>
      </c>
      <c r="N10" s="5">
        <f t="shared" si="1"/>
        <v>4.2050000000000001</v>
      </c>
      <c r="O10" s="5">
        <v>9</v>
      </c>
      <c r="P10" s="5">
        <v>86.09</v>
      </c>
      <c r="Q10" s="5">
        <v>86.79</v>
      </c>
      <c r="R10" s="4" t="s">
        <v>17</v>
      </c>
      <c r="S10" s="4" t="s">
        <v>14</v>
      </c>
      <c r="T10" s="4" t="s">
        <v>15</v>
      </c>
    </row>
    <row r="11" spans="1:20" x14ac:dyDescent="0.2">
      <c r="A11" s="4" t="s">
        <v>61</v>
      </c>
      <c r="B11" s="5">
        <v>49.5</v>
      </c>
      <c r="C11" s="5">
        <v>105</v>
      </c>
      <c r="D11" s="5">
        <v>4.47</v>
      </c>
      <c r="E11" s="5">
        <v>5</v>
      </c>
      <c r="F11" s="5">
        <v>4.21</v>
      </c>
      <c r="G11" s="5">
        <v>11</v>
      </c>
      <c r="H11" s="5">
        <v>4.43</v>
      </c>
      <c r="I11" s="5">
        <v>5</v>
      </c>
      <c r="J11" s="5">
        <v>4.1900000000000004</v>
      </c>
      <c r="K11" s="5">
        <v>9</v>
      </c>
      <c r="L11" s="5">
        <f t="shared" si="0"/>
        <v>4.4579999999999993</v>
      </c>
      <c r="M11" s="5">
        <v>5</v>
      </c>
      <c r="N11" s="5">
        <f t="shared" si="1"/>
        <v>4.2039999999999997</v>
      </c>
      <c r="O11" s="5">
        <v>10</v>
      </c>
      <c r="P11" s="5">
        <v>87.83</v>
      </c>
      <c r="Q11" s="5">
        <v>88.24</v>
      </c>
      <c r="R11" s="4" t="s">
        <v>19</v>
      </c>
      <c r="S11" s="4" t="s">
        <v>14</v>
      </c>
      <c r="T11" s="4" t="s">
        <v>15</v>
      </c>
    </row>
    <row r="12" spans="1:20" x14ac:dyDescent="0.2">
      <c r="A12" s="4" t="s">
        <v>47</v>
      </c>
      <c r="B12" s="5">
        <v>56.5</v>
      </c>
      <c r="C12" s="5">
        <v>113</v>
      </c>
      <c r="D12" s="5">
        <v>4.29</v>
      </c>
      <c r="E12" s="5">
        <v>16</v>
      </c>
      <c r="F12" s="5">
        <v>4.2</v>
      </c>
      <c r="G12" s="5">
        <v>12</v>
      </c>
      <c r="H12" s="5">
        <v>4.24</v>
      </c>
      <c r="I12" s="5">
        <v>16</v>
      </c>
      <c r="J12" s="5">
        <v>4.18</v>
      </c>
      <c r="K12" s="5">
        <v>10</v>
      </c>
      <c r="L12" s="5">
        <f t="shared" si="0"/>
        <v>4.2749999999999995</v>
      </c>
      <c r="M12" s="5">
        <v>16</v>
      </c>
      <c r="N12" s="5">
        <f t="shared" si="1"/>
        <v>4.194</v>
      </c>
      <c r="O12" s="5">
        <v>11</v>
      </c>
      <c r="P12" s="5">
        <v>86.08</v>
      </c>
      <c r="Q12" s="5">
        <v>86.21</v>
      </c>
      <c r="R12" s="4" t="s">
        <v>17</v>
      </c>
      <c r="S12" s="4" t="s">
        <v>14</v>
      </c>
      <c r="T12" s="4" t="s">
        <v>15</v>
      </c>
    </row>
    <row r="13" spans="1:20" x14ac:dyDescent="0.2">
      <c r="A13" s="4" t="s">
        <v>55</v>
      </c>
      <c r="B13" s="5">
        <v>48.5</v>
      </c>
      <c r="C13" s="5">
        <v>104</v>
      </c>
      <c r="D13" s="5">
        <v>4.45</v>
      </c>
      <c r="E13" s="5">
        <v>6</v>
      </c>
      <c r="F13" s="5">
        <v>4.22</v>
      </c>
      <c r="G13" s="5">
        <v>9</v>
      </c>
      <c r="H13" s="5">
        <v>4.34</v>
      </c>
      <c r="I13" s="5">
        <v>12</v>
      </c>
      <c r="J13" s="5">
        <v>4.07</v>
      </c>
      <c r="K13" s="5">
        <v>18</v>
      </c>
      <c r="L13" s="5">
        <f t="shared" si="0"/>
        <v>4.4169999999999998</v>
      </c>
      <c r="M13" s="5">
        <v>6</v>
      </c>
      <c r="N13" s="5">
        <f t="shared" si="1"/>
        <v>4.1749999999999998</v>
      </c>
      <c r="O13" s="5">
        <v>12</v>
      </c>
      <c r="P13" s="5">
        <v>85.15</v>
      </c>
      <c r="Q13" s="5">
        <v>86.8</v>
      </c>
      <c r="R13" s="4" t="s">
        <v>19</v>
      </c>
      <c r="S13" s="4" t="s">
        <v>14</v>
      </c>
      <c r="T13" s="4" t="s">
        <v>15</v>
      </c>
    </row>
    <row r="14" spans="1:20" x14ac:dyDescent="0.2">
      <c r="A14" s="4" t="s">
        <v>27</v>
      </c>
      <c r="B14" s="5">
        <v>49</v>
      </c>
      <c r="C14" s="5">
        <v>106</v>
      </c>
      <c r="D14" s="5">
        <v>4.34</v>
      </c>
      <c r="E14" s="5">
        <v>14</v>
      </c>
      <c r="F14" s="5">
        <v>4.17</v>
      </c>
      <c r="G14" s="5">
        <v>13</v>
      </c>
      <c r="H14" s="5">
        <v>4.34</v>
      </c>
      <c r="I14" s="5">
        <v>11</v>
      </c>
      <c r="J14" s="5">
        <v>4.16</v>
      </c>
      <c r="K14" s="5">
        <v>12</v>
      </c>
      <c r="L14" s="5">
        <f t="shared" si="0"/>
        <v>4.34</v>
      </c>
      <c r="M14" s="5">
        <v>13</v>
      </c>
      <c r="N14" s="5">
        <f t="shared" si="1"/>
        <v>4.1669999999999998</v>
      </c>
      <c r="O14" s="5">
        <v>13</v>
      </c>
      <c r="P14" s="5">
        <v>87.2</v>
      </c>
      <c r="Q14" s="5">
        <v>87.72</v>
      </c>
      <c r="R14" s="4" t="s">
        <v>17</v>
      </c>
      <c r="S14" s="4" t="s">
        <v>14</v>
      </c>
      <c r="T14" s="4" t="s">
        <v>15</v>
      </c>
    </row>
    <row r="15" spans="1:20" x14ac:dyDescent="0.2">
      <c r="A15" s="4" t="s">
        <v>50</v>
      </c>
      <c r="B15" s="5">
        <v>49</v>
      </c>
      <c r="C15" s="5">
        <v>104.5</v>
      </c>
      <c r="D15" s="5">
        <v>4.38</v>
      </c>
      <c r="E15" s="5">
        <v>9</v>
      </c>
      <c r="F15" s="5">
        <v>4.1500000000000004</v>
      </c>
      <c r="G15" s="5">
        <v>14</v>
      </c>
      <c r="H15" s="5">
        <v>4.38</v>
      </c>
      <c r="I15" s="5">
        <v>7</v>
      </c>
      <c r="J15" s="5">
        <v>4.13</v>
      </c>
      <c r="K15" s="5">
        <v>15</v>
      </c>
      <c r="L15" s="5">
        <f t="shared" si="0"/>
        <v>4.38</v>
      </c>
      <c r="M15" s="5">
        <v>9</v>
      </c>
      <c r="N15" s="5">
        <f t="shared" si="1"/>
        <v>4.1440000000000001</v>
      </c>
      <c r="O15" s="5">
        <v>14</v>
      </c>
      <c r="P15" s="5">
        <v>86.68</v>
      </c>
      <c r="Q15" s="5">
        <v>87.06</v>
      </c>
      <c r="R15" s="4" t="s">
        <v>13</v>
      </c>
      <c r="S15" s="4" t="s">
        <v>14</v>
      </c>
      <c r="T15" s="4" t="s">
        <v>15</v>
      </c>
    </row>
    <row r="16" spans="1:20" x14ac:dyDescent="0.2">
      <c r="A16" s="4" t="s">
        <v>34</v>
      </c>
      <c r="B16" s="5">
        <v>44.5</v>
      </c>
      <c r="C16" s="5">
        <v>102</v>
      </c>
      <c r="D16" s="5">
        <v>4.0199999999999996</v>
      </c>
      <c r="E16" s="5">
        <v>25</v>
      </c>
      <c r="F16" s="5">
        <v>4.1399999999999997</v>
      </c>
      <c r="G16" s="5">
        <v>15</v>
      </c>
      <c r="H16" s="5">
        <v>4.04</v>
      </c>
      <c r="I16" s="5">
        <v>25</v>
      </c>
      <c r="J16" s="5">
        <v>4.1399999999999997</v>
      </c>
      <c r="K16" s="5">
        <v>14</v>
      </c>
      <c r="L16" s="5">
        <f t="shared" si="0"/>
        <v>4.0259999999999998</v>
      </c>
      <c r="M16" s="5">
        <v>25</v>
      </c>
      <c r="N16" s="5">
        <f t="shared" si="1"/>
        <v>4.1399999999999997</v>
      </c>
      <c r="O16" s="5">
        <v>15</v>
      </c>
      <c r="P16" s="5">
        <v>86.74</v>
      </c>
      <c r="Q16" s="5">
        <v>86.94</v>
      </c>
      <c r="R16" s="4" t="s">
        <v>17</v>
      </c>
      <c r="S16" s="4" t="s">
        <v>14</v>
      </c>
      <c r="T16" s="4" t="s">
        <v>15</v>
      </c>
    </row>
    <row r="17" spans="1:20" x14ac:dyDescent="0.2">
      <c r="A17" s="4" t="s">
        <v>39</v>
      </c>
      <c r="B17" s="5">
        <v>52</v>
      </c>
      <c r="C17" s="5">
        <v>106</v>
      </c>
      <c r="D17" s="5">
        <v>4.3600000000000003</v>
      </c>
      <c r="E17" s="5">
        <v>10</v>
      </c>
      <c r="F17" s="5">
        <v>4.1100000000000003</v>
      </c>
      <c r="G17" s="5">
        <v>16</v>
      </c>
      <c r="H17" s="5">
        <v>4.3499999999999996</v>
      </c>
      <c r="I17" s="5">
        <v>10</v>
      </c>
      <c r="J17" s="5">
        <v>4.16</v>
      </c>
      <c r="K17" s="5">
        <v>13</v>
      </c>
      <c r="L17" s="5">
        <f t="shared" si="0"/>
        <v>4.3570000000000002</v>
      </c>
      <c r="M17" s="5">
        <v>10</v>
      </c>
      <c r="N17" s="5">
        <f t="shared" si="1"/>
        <v>4.125</v>
      </c>
      <c r="O17" s="5">
        <v>16</v>
      </c>
      <c r="P17" s="5">
        <v>87.15</v>
      </c>
      <c r="Q17" s="5">
        <v>86.85</v>
      </c>
      <c r="R17" s="4" t="s">
        <v>19</v>
      </c>
      <c r="S17" s="4" t="s">
        <v>14</v>
      </c>
      <c r="T17" s="4" t="s">
        <v>15</v>
      </c>
    </row>
    <row r="18" spans="1:20" x14ac:dyDescent="0.2">
      <c r="A18" s="4" t="s">
        <v>58</v>
      </c>
      <c r="B18" s="5">
        <v>51.5</v>
      </c>
      <c r="C18" s="5">
        <v>108</v>
      </c>
      <c r="D18" s="5">
        <v>4.21</v>
      </c>
      <c r="E18" s="5">
        <v>17</v>
      </c>
      <c r="F18" s="5">
        <v>4.09</v>
      </c>
      <c r="G18" s="5">
        <v>17</v>
      </c>
      <c r="H18" s="5">
        <v>4.16</v>
      </c>
      <c r="I18" s="5">
        <v>19</v>
      </c>
      <c r="J18" s="5">
        <v>4.0999999999999996</v>
      </c>
      <c r="K18" s="5">
        <v>17</v>
      </c>
      <c r="L18" s="5">
        <f t="shared" si="0"/>
        <v>4.1949999999999994</v>
      </c>
      <c r="M18" s="5">
        <v>18</v>
      </c>
      <c r="N18" s="5">
        <f t="shared" si="1"/>
        <v>4.0929999999999991</v>
      </c>
      <c r="O18" s="5">
        <v>17</v>
      </c>
      <c r="P18" s="5">
        <v>86.37</v>
      </c>
      <c r="Q18" s="5">
        <v>86.39</v>
      </c>
      <c r="R18" s="4" t="s">
        <v>13</v>
      </c>
      <c r="S18" s="4" t="s">
        <v>14</v>
      </c>
      <c r="T18" s="4" t="s">
        <v>15</v>
      </c>
    </row>
    <row r="19" spans="1:20" x14ac:dyDescent="0.2">
      <c r="A19" s="4" t="s">
        <v>37</v>
      </c>
      <c r="B19" s="5">
        <v>62</v>
      </c>
      <c r="C19" s="5">
        <v>115.5</v>
      </c>
      <c r="D19" s="5">
        <v>3.91</v>
      </c>
      <c r="E19" s="5">
        <v>31</v>
      </c>
      <c r="F19" s="5">
        <v>4.0599999999999996</v>
      </c>
      <c r="G19" s="5">
        <v>18</v>
      </c>
      <c r="H19" s="5">
        <v>3.98</v>
      </c>
      <c r="I19" s="5">
        <v>27</v>
      </c>
      <c r="J19" s="5">
        <v>4.1100000000000003</v>
      </c>
      <c r="K19" s="5">
        <v>16</v>
      </c>
      <c r="L19" s="5">
        <f t="shared" si="0"/>
        <v>3.931</v>
      </c>
      <c r="M19" s="5">
        <v>29</v>
      </c>
      <c r="N19" s="5">
        <f t="shared" si="1"/>
        <v>4.0749999999999993</v>
      </c>
      <c r="O19" s="5">
        <v>18</v>
      </c>
      <c r="P19" s="5">
        <v>86.06</v>
      </c>
      <c r="Q19" s="5">
        <v>85.88</v>
      </c>
      <c r="R19" s="4" t="s">
        <v>19</v>
      </c>
      <c r="S19" s="4" t="s">
        <v>14</v>
      </c>
      <c r="T19" s="4" t="s">
        <v>15</v>
      </c>
    </row>
    <row r="20" spans="1:20" x14ac:dyDescent="0.2">
      <c r="A20" s="4" t="s">
        <v>45</v>
      </c>
      <c r="B20" s="5">
        <v>48</v>
      </c>
      <c r="C20" s="5">
        <v>105</v>
      </c>
      <c r="D20" s="5">
        <v>4.38</v>
      </c>
      <c r="E20" s="5">
        <v>8</v>
      </c>
      <c r="F20" s="5">
        <v>4.0599999999999996</v>
      </c>
      <c r="G20" s="5">
        <v>19</v>
      </c>
      <c r="H20" s="5">
        <v>4.3899999999999997</v>
      </c>
      <c r="I20" s="5">
        <v>6</v>
      </c>
      <c r="J20" s="5">
        <v>3.99</v>
      </c>
      <c r="K20" s="5">
        <v>22</v>
      </c>
      <c r="L20" s="5">
        <f t="shared" si="0"/>
        <v>4.383</v>
      </c>
      <c r="M20" s="5">
        <v>8</v>
      </c>
      <c r="N20" s="5">
        <f t="shared" si="1"/>
        <v>4.0389999999999997</v>
      </c>
      <c r="O20" s="5">
        <v>19</v>
      </c>
      <c r="P20" s="5">
        <v>85.13</v>
      </c>
      <c r="Q20" s="5">
        <v>85.94</v>
      </c>
      <c r="R20" s="4" t="s">
        <v>13</v>
      </c>
      <c r="S20" s="4" t="s">
        <v>14</v>
      </c>
      <c r="T20" s="4" t="s">
        <v>15</v>
      </c>
    </row>
    <row r="21" spans="1:20" x14ac:dyDescent="0.2">
      <c r="A21" s="4" t="s">
        <v>56</v>
      </c>
      <c r="B21" s="5">
        <v>54</v>
      </c>
      <c r="C21" s="5">
        <v>107.5</v>
      </c>
      <c r="D21" s="5">
        <v>4.04</v>
      </c>
      <c r="E21" s="5">
        <v>23</v>
      </c>
      <c r="F21" s="5">
        <v>4.01</v>
      </c>
      <c r="G21" s="5">
        <v>20</v>
      </c>
      <c r="H21" s="5">
        <v>4.05</v>
      </c>
      <c r="I21" s="5">
        <v>24</v>
      </c>
      <c r="J21" s="5">
        <v>4.05</v>
      </c>
      <c r="K21" s="5">
        <v>20</v>
      </c>
      <c r="L21" s="5">
        <f t="shared" si="0"/>
        <v>4.0429999999999993</v>
      </c>
      <c r="M21" s="5">
        <v>23</v>
      </c>
      <c r="N21" s="5">
        <f t="shared" si="1"/>
        <v>4.0219999999999994</v>
      </c>
      <c r="O21" s="5">
        <v>20</v>
      </c>
      <c r="P21" s="5">
        <v>86.52</v>
      </c>
      <c r="Q21" s="5">
        <v>86.27</v>
      </c>
      <c r="R21" s="4" t="s">
        <v>13</v>
      </c>
      <c r="S21" s="4" t="s">
        <v>14</v>
      </c>
      <c r="T21" s="4" t="s">
        <v>15</v>
      </c>
    </row>
    <row r="22" spans="1:20" x14ac:dyDescent="0.2">
      <c r="A22" s="4" t="s">
        <v>106</v>
      </c>
      <c r="B22" s="5">
        <v>52.5</v>
      </c>
      <c r="C22" s="5">
        <v>108</v>
      </c>
      <c r="D22" s="5">
        <v>4.17</v>
      </c>
      <c r="E22" s="5">
        <v>19</v>
      </c>
      <c r="F22" s="5">
        <v>3.97</v>
      </c>
      <c r="G22" s="5">
        <v>22</v>
      </c>
      <c r="H22" s="5">
        <v>4.2300000000000004</v>
      </c>
      <c r="I22" s="5">
        <v>17</v>
      </c>
      <c r="J22" s="5">
        <v>4.07</v>
      </c>
      <c r="K22" s="5">
        <v>19</v>
      </c>
      <c r="L22" s="5">
        <f t="shared" si="0"/>
        <v>4.1879999999999997</v>
      </c>
      <c r="M22" s="5">
        <v>19</v>
      </c>
      <c r="N22" s="5">
        <f t="shared" si="1"/>
        <v>4</v>
      </c>
      <c r="O22" s="5">
        <v>21</v>
      </c>
      <c r="P22" s="5">
        <v>86.55</v>
      </c>
      <c r="Q22" s="5">
        <v>86.06</v>
      </c>
      <c r="R22" s="4" t="s">
        <v>19</v>
      </c>
      <c r="S22" s="4" t="s">
        <v>14</v>
      </c>
      <c r="T22" s="4" t="s">
        <v>15</v>
      </c>
    </row>
    <row r="23" spans="1:20" x14ac:dyDescent="0.2">
      <c r="A23" s="4" t="s">
        <v>36</v>
      </c>
      <c r="B23" s="5">
        <v>55.5</v>
      </c>
      <c r="C23" s="5">
        <v>107.5</v>
      </c>
      <c r="D23" s="5">
        <v>4.3899999999999997</v>
      </c>
      <c r="E23" s="5">
        <v>7</v>
      </c>
      <c r="F23" s="5">
        <v>3.96</v>
      </c>
      <c r="G23" s="5">
        <v>23</v>
      </c>
      <c r="H23" s="5">
        <v>4.37</v>
      </c>
      <c r="I23" s="5">
        <v>8</v>
      </c>
      <c r="J23" s="5">
        <v>4</v>
      </c>
      <c r="K23" s="5">
        <v>21</v>
      </c>
      <c r="L23" s="5">
        <f t="shared" si="0"/>
        <v>4.3839999999999995</v>
      </c>
      <c r="M23" s="5">
        <v>7</v>
      </c>
      <c r="N23" s="5">
        <f t="shared" si="1"/>
        <v>3.9719999999999995</v>
      </c>
      <c r="O23" s="5">
        <v>22</v>
      </c>
      <c r="P23" s="5">
        <v>85.3</v>
      </c>
      <c r="Q23" s="5">
        <v>85.44</v>
      </c>
      <c r="R23" s="4" t="s">
        <v>17</v>
      </c>
      <c r="S23" s="4" t="s">
        <v>14</v>
      </c>
      <c r="T23" s="4" t="s">
        <v>15</v>
      </c>
    </row>
    <row r="24" spans="1:20" x14ac:dyDescent="0.2">
      <c r="A24" s="4" t="s">
        <v>78</v>
      </c>
      <c r="B24" s="5">
        <v>53</v>
      </c>
      <c r="C24" s="5">
        <v>109</v>
      </c>
      <c r="D24" s="5">
        <v>3.92</v>
      </c>
      <c r="E24" s="5">
        <v>30</v>
      </c>
      <c r="F24" s="5">
        <v>3.98</v>
      </c>
      <c r="G24" s="5">
        <v>21</v>
      </c>
      <c r="H24" s="5">
        <v>3.91</v>
      </c>
      <c r="I24" s="5">
        <v>31</v>
      </c>
      <c r="J24" s="5">
        <v>3.93</v>
      </c>
      <c r="K24" s="5">
        <v>24</v>
      </c>
      <c r="L24" s="5">
        <f t="shared" si="0"/>
        <v>3.9169999999999998</v>
      </c>
      <c r="M24" s="5">
        <v>30</v>
      </c>
      <c r="N24" s="5">
        <f t="shared" si="1"/>
        <v>3.9649999999999999</v>
      </c>
      <c r="O24" s="5">
        <v>23</v>
      </c>
      <c r="P24" s="5">
        <v>84.8</v>
      </c>
      <c r="Q24" s="5">
        <v>85.7</v>
      </c>
      <c r="R24" s="4" t="s">
        <v>17</v>
      </c>
      <c r="S24" s="4" t="s">
        <v>14</v>
      </c>
      <c r="T24" s="4" t="s">
        <v>15</v>
      </c>
    </row>
    <row r="25" spans="1:20" x14ac:dyDescent="0.2">
      <c r="A25" s="4" t="s">
        <v>96</v>
      </c>
      <c r="B25" s="5">
        <v>50.5</v>
      </c>
      <c r="C25" s="5">
        <v>105</v>
      </c>
      <c r="D25" s="5">
        <v>3.6</v>
      </c>
      <c r="E25" s="5">
        <v>50</v>
      </c>
      <c r="F25" s="5">
        <v>3.92</v>
      </c>
      <c r="G25" s="5">
        <v>25</v>
      </c>
      <c r="H25" s="5">
        <v>3.66</v>
      </c>
      <c r="I25" s="5">
        <v>45</v>
      </c>
      <c r="J25" s="5">
        <v>3.9</v>
      </c>
      <c r="K25" s="5">
        <v>27</v>
      </c>
      <c r="L25" s="5">
        <f t="shared" si="0"/>
        <v>3.6180000000000003</v>
      </c>
      <c r="M25" s="5">
        <v>49</v>
      </c>
      <c r="N25" s="5">
        <f t="shared" si="1"/>
        <v>3.9139999999999997</v>
      </c>
      <c r="O25" s="5">
        <v>24</v>
      </c>
      <c r="P25" s="5">
        <v>84.94</v>
      </c>
      <c r="Q25" s="5">
        <v>85.24</v>
      </c>
      <c r="R25" s="4" t="s">
        <v>13</v>
      </c>
      <c r="S25" s="4" t="s">
        <v>14</v>
      </c>
      <c r="T25" s="4" t="s">
        <v>15</v>
      </c>
    </row>
    <row r="26" spans="1:20" x14ac:dyDescent="0.2">
      <c r="A26" s="4" t="s">
        <v>72</v>
      </c>
      <c r="B26" s="5">
        <v>48.5</v>
      </c>
      <c r="C26" s="5">
        <v>106.5</v>
      </c>
      <c r="D26" s="5">
        <v>3.96</v>
      </c>
      <c r="E26" s="5">
        <v>27</v>
      </c>
      <c r="F26" s="5">
        <v>3.92</v>
      </c>
      <c r="G26" s="5">
        <v>24</v>
      </c>
      <c r="H26" s="5">
        <v>3.8</v>
      </c>
      <c r="I26" s="5">
        <v>35</v>
      </c>
      <c r="J26" s="5">
        <v>3.89</v>
      </c>
      <c r="K26" s="5">
        <v>28</v>
      </c>
      <c r="L26" s="5">
        <f t="shared" si="0"/>
        <v>3.9119999999999999</v>
      </c>
      <c r="M26" s="5">
        <v>31</v>
      </c>
      <c r="N26" s="5">
        <f t="shared" si="1"/>
        <v>3.9109999999999996</v>
      </c>
      <c r="O26" s="5">
        <v>25</v>
      </c>
      <c r="P26" s="5">
        <v>84.58</v>
      </c>
      <c r="Q26" s="5">
        <v>85.09</v>
      </c>
      <c r="R26" s="4" t="s">
        <v>17</v>
      </c>
      <c r="S26" s="4" t="s">
        <v>14</v>
      </c>
      <c r="T26" s="4" t="s">
        <v>15</v>
      </c>
    </row>
    <row r="27" spans="1:20" x14ac:dyDescent="0.2">
      <c r="A27" s="4" t="s">
        <v>43</v>
      </c>
      <c r="B27" s="5">
        <v>47.5</v>
      </c>
      <c r="C27" s="5">
        <v>104.5</v>
      </c>
      <c r="D27" s="5">
        <v>3.94</v>
      </c>
      <c r="E27" s="5">
        <v>29</v>
      </c>
      <c r="F27" s="5">
        <v>3.88</v>
      </c>
      <c r="G27" s="5">
        <v>26</v>
      </c>
      <c r="H27" s="5">
        <v>4.05</v>
      </c>
      <c r="I27" s="5">
        <v>23</v>
      </c>
      <c r="J27" s="5">
        <v>3.94</v>
      </c>
      <c r="K27" s="5">
        <v>23</v>
      </c>
      <c r="L27" s="5">
        <f t="shared" si="0"/>
        <v>3.9729999999999999</v>
      </c>
      <c r="M27" s="5">
        <v>26</v>
      </c>
      <c r="N27" s="5">
        <f t="shared" si="1"/>
        <v>3.8979999999999997</v>
      </c>
      <c r="O27" s="5">
        <v>26</v>
      </c>
      <c r="P27" s="5">
        <v>85.35</v>
      </c>
      <c r="Q27" s="5">
        <v>84.83</v>
      </c>
      <c r="R27" s="4" t="s">
        <v>17</v>
      </c>
      <c r="S27" s="4" t="s">
        <v>14</v>
      </c>
      <c r="T27" s="4" t="s">
        <v>15</v>
      </c>
    </row>
    <row r="28" spans="1:20" x14ac:dyDescent="0.2">
      <c r="A28" s="4" t="s">
        <v>91</v>
      </c>
      <c r="B28" s="5">
        <v>52</v>
      </c>
      <c r="C28" s="5">
        <v>103.5</v>
      </c>
      <c r="D28" s="5">
        <v>3.78</v>
      </c>
      <c r="E28" s="5">
        <v>36</v>
      </c>
      <c r="F28" s="5">
        <v>3.88</v>
      </c>
      <c r="G28" s="5">
        <v>27</v>
      </c>
      <c r="H28" s="5">
        <v>3.86</v>
      </c>
      <c r="I28" s="5">
        <v>32</v>
      </c>
      <c r="J28" s="5">
        <v>3.91</v>
      </c>
      <c r="K28" s="5">
        <v>25</v>
      </c>
      <c r="L28" s="5">
        <f t="shared" si="0"/>
        <v>3.8039999999999998</v>
      </c>
      <c r="M28" s="5">
        <v>35</v>
      </c>
      <c r="N28" s="5">
        <f t="shared" si="1"/>
        <v>3.8889999999999998</v>
      </c>
      <c r="O28" s="5">
        <v>27</v>
      </c>
      <c r="P28" s="5">
        <v>84.87</v>
      </c>
      <c r="Q28" s="5">
        <v>84.58</v>
      </c>
      <c r="R28" s="4" t="s">
        <v>13</v>
      </c>
      <c r="S28" s="4" t="s">
        <v>14</v>
      </c>
      <c r="T28" s="4" t="s">
        <v>15</v>
      </c>
    </row>
    <row r="29" spans="1:20" x14ac:dyDescent="0.2">
      <c r="A29" s="4" t="s">
        <v>97</v>
      </c>
      <c r="B29" s="5">
        <v>52</v>
      </c>
      <c r="C29" s="5">
        <v>106.5</v>
      </c>
      <c r="D29" s="5">
        <v>4.0999999999999996</v>
      </c>
      <c r="E29" s="5">
        <v>21</v>
      </c>
      <c r="F29" s="5">
        <v>3.84</v>
      </c>
      <c r="G29" s="5">
        <v>30</v>
      </c>
      <c r="H29" s="5">
        <v>4.12</v>
      </c>
      <c r="I29" s="5">
        <v>21</v>
      </c>
      <c r="J29" s="5">
        <v>3.89</v>
      </c>
      <c r="K29" s="5">
        <v>29</v>
      </c>
      <c r="L29" s="5">
        <f t="shared" si="0"/>
        <v>4.1059999999999999</v>
      </c>
      <c r="M29" s="5">
        <v>20</v>
      </c>
      <c r="N29" s="5">
        <f t="shared" si="1"/>
        <v>3.8549999999999995</v>
      </c>
      <c r="O29" s="5">
        <v>28</v>
      </c>
      <c r="P29" s="5">
        <v>85.06</v>
      </c>
      <c r="Q29" s="5">
        <v>84.67</v>
      </c>
      <c r="R29" s="4" t="s">
        <v>17</v>
      </c>
      <c r="S29" s="4" t="s">
        <v>14</v>
      </c>
      <c r="T29" s="4" t="s">
        <v>15</v>
      </c>
    </row>
    <row r="30" spans="1:20" x14ac:dyDescent="0.2">
      <c r="A30" s="4" t="s">
        <v>60</v>
      </c>
      <c r="B30" s="5">
        <v>48.5</v>
      </c>
      <c r="C30" s="5">
        <v>105</v>
      </c>
      <c r="D30" s="5">
        <v>3.95</v>
      </c>
      <c r="E30" s="5">
        <v>28</v>
      </c>
      <c r="F30" s="5">
        <v>3.87</v>
      </c>
      <c r="G30" s="5">
        <v>28</v>
      </c>
      <c r="H30" s="5">
        <v>3.93</v>
      </c>
      <c r="I30" s="5">
        <v>29</v>
      </c>
      <c r="J30" s="5">
        <v>3.81</v>
      </c>
      <c r="K30" s="5">
        <v>32</v>
      </c>
      <c r="L30" s="5">
        <f t="shared" si="0"/>
        <v>3.944</v>
      </c>
      <c r="M30" s="5">
        <v>28</v>
      </c>
      <c r="N30" s="5">
        <f t="shared" si="1"/>
        <v>3.8520000000000003</v>
      </c>
      <c r="O30" s="5">
        <v>29</v>
      </c>
      <c r="P30" s="5">
        <v>83.5</v>
      </c>
      <c r="Q30" s="5">
        <v>84.39</v>
      </c>
      <c r="R30" s="4" t="s">
        <v>19</v>
      </c>
      <c r="S30" s="4" t="s">
        <v>14</v>
      </c>
      <c r="T30" s="4" t="s">
        <v>15</v>
      </c>
    </row>
    <row r="31" spans="1:20" x14ac:dyDescent="0.2">
      <c r="A31" s="4" t="s">
        <v>62</v>
      </c>
      <c r="B31" s="5">
        <v>50</v>
      </c>
      <c r="C31" s="5">
        <v>109.5</v>
      </c>
      <c r="D31" s="5">
        <v>3.73</v>
      </c>
      <c r="E31" s="5">
        <v>37</v>
      </c>
      <c r="F31" s="5">
        <v>3.86</v>
      </c>
      <c r="G31" s="5">
        <v>29</v>
      </c>
      <c r="H31" s="5">
        <v>3.73</v>
      </c>
      <c r="I31" s="5">
        <v>39</v>
      </c>
      <c r="J31" s="5">
        <v>3.82</v>
      </c>
      <c r="K31" s="5">
        <v>31</v>
      </c>
      <c r="L31" s="5">
        <f t="shared" si="0"/>
        <v>3.7299999999999995</v>
      </c>
      <c r="M31" s="5">
        <v>38</v>
      </c>
      <c r="N31" s="5">
        <f t="shared" si="1"/>
        <v>3.8479999999999999</v>
      </c>
      <c r="O31" s="5">
        <v>30</v>
      </c>
      <c r="P31" s="5">
        <v>83.77</v>
      </c>
      <c r="Q31" s="5">
        <v>84.31</v>
      </c>
      <c r="R31" s="4" t="s">
        <v>13</v>
      </c>
      <c r="S31" s="4" t="s">
        <v>14</v>
      </c>
      <c r="T31" s="4" t="s">
        <v>15</v>
      </c>
    </row>
    <row r="32" spans="1:20" x14ac:dyDescent="0.2">
      <c r="A32" s="4" t="s">
        <v>95</v>
      </c>
      <c r="B32" s="5">
        <v>54.5</v>
      </c>
      <c r="C32" s="5">
        <v>110</v>
      </c>
      <c r="D32" s="5">
        <v>4.03</v>
      </c>
      <c r="E32" s="5">
        <v>24</v>
      </c>
      <c r="F32" s="5">
        <v>3.82</v>
      </c>
      <c r="G32" s="5">
        <v>31</v>
      </c>
      <c r="H32" s="5">
        <v>4.03</v>
      </c>
      <c r="I32" s="5">
        <v>26</v>
      </c>
      <c r="J32" s="5">
        <v>3.9</v>
      </c>
      <c r="K32" s="5">
        <v>26</v>
      </c>
      <c r="L32" s="5">
        <f t="shared" si="0"/>
        <v>4.03</v>
      </c>
      <c r="M32" s="5">
        <v>24</v>
      </c>
      <c r="N32" s="5">
        <f t="shared" si="1"/>
        <v>3.8439999999999999</v>
      </c>
      <c r="O32" s="5">
        <v>31</v>
      </c>
      <c r="P32" s="5">
        <v>84.56</v>
      </c>
      <c r="Q32" s="5">
        <v>83.9</v>
      </c>
      <c r="R32" s="4" t="s">
        <v>19</v>
      </c>
      <c r="S32" s="4" t="s">
        <v>14</v>
      </c>
      <c r="T32" s="4" t="s">
        <v>15</v>
      </c>
    </row>
    <row r="33" spans="1:20" x14ac:dyDescent="0.2">
      <c r="A33" s="4" t="s">
        <v>64</v>
      </c>
      <c r="B33" s="5">
        <v>52</v>
      </c>
      <c r="C33" s="5">
        <v>107.5</v>
      </c>
      <c r="D33" s="5">
        <v>4.05</v>
      </c>
      <c r="E33" s="5">
        <v>22</v>
      </c>
      <c r="F33" s="5">
        <v>3.79</v>
      </c>
      <c r="G33" s="5">
        <v>32</v>
      </c>
      <c r="H33" s="5">
        <v>4.1399999999999997</v>
      </c>
      <c r="I33" s="5">
        <v>20</v>
      </c>
      <c r="J33" s="5">
        <v>3.87</v>
      </c>
      <c r="K33" s="5">
        <v>30</v>
      </c>
      <c r="L33" s="5">
        <f t="shared" si="0"/>
        <v>4.0769999999999991</v>
      </c>
      <c r="M33" s="5">
        <v>22</v>
      </c>
      <c r="N33" s="5">
        <f t="shared" si="1"/>
        <v>3.8140000000000001</v>
      </c>
      <c r="O33" s="5">
        <v>32</v>
      </c>
      <c r="P33" s="5">
        <v>84.85</v>
      </c>
      <c r="Q33" s="5">
        <v>84.22</v>
      </c>
      <c r="R33" s="4" t="s">
        <v>13</v>
      </c>
      <c r="S33" s="4" t="s">
        <v>14</v>
      </c>
      <c r="T33" s="4" t="s">
        <v>15</v>
      </c>
    </row>
    <row r="34" spans="1:20" x14ac:dyDescent="0.2">
      <c r="A34" s="4" t="s">
        <v>86</v>
      </c>
      <c r="B34" s="5">
        <v>48</v>
      </c>
      <c r="C34" s="5">
        <v>105.5</v>
      </c>
      <c r="D34" s="5">
        <v>3.55</v>
      </c>
      <c r="E34" s="5">
        <v>52</v>
      </c>
      <c r="F34" s="5">
        <v>3.78</v>
      </c>
      <c r="G34" s="5">
        <v>34</v>
      </c>
      <c r="H34" s="5">
        <v>3.57</v>
      </c>
      <c r="I34" s="5">
        <v>53</v>
      </c>
      <c r="J34" s="5">
        <v>3.77</v>
      </c>
      <c r="K34" s="5">
        <v>34</v>
      </c>
      <c r="L34" s="5">
        <f t="shared" ref="L34:L65" si="2">D34*0.7+H34*0.3</f>
        <v>3.556</v>
      </c>
      <c r="M34" s="5">
        <v>52</v>
      </c>
      <c r="N34" s="5">
        <f t="shared" ref="N34:N65" si="3">F34*0.7+J34*0.3</f>
        <v>3.7770000000000001</v>
      </c>
      <c r="O34" s="5">
        <v>33</v>
      </c>
      <c r="P34" s="5">
        <v>83.62</v>
      </c>
      <c r="Q34" s="5">
        <v>83.75</v>
      </c>
      <c r="R34" s="4" t="s">
        <v>13</v>
      </c>
      <c r="S34" s="4" t="s">
        <v>14</v>
      </c>
      <c r="T34" s="4" t="s">
        <v>15</v>
      </c>
    </row>
    <row r="35" spans="1:20" x14ac:dyDescent="0.2">
      <c r="A35" s="4" t="s">
        <v>90</v>
      </c>
      <c r="B35" s="5">
        <v>50</v>
      </c>
      <c r="C35" s="5">
        <v>104</v>
      </c>
      <c r="D35" s="5">
        <v>3.63</v>
      </c>
      <c r="E35" s="5">
        <v>46</v>
      </c>
      <c r="F35" s="5">
        <v>3.78</v>
      </c>
      <c r="G35" s="5">
        <v>35</v>
      </c>
      <c r="H35" s="5">
        <v>3.62</v>
      </c>
      <c r="I35" s="5">
        <v>50</v>
      </c>
      <c r="J35" s="5">
        <v>3.77</v>
      </c>
      <c r="K35" s="5">
        <v>35</v>
      </c>
      <c r="L35" s="5">
        <f t="shared" si="2"/>
        <v>3.6269999999999998</v>
      </c>
      <c r="M35" s="5">
        <v>48</v>
      </c>
      <c r="N35" s="5">
        <f t="shared" si="3"/>
        <v>3.7770000000000001</v>
      </c>
      <c r="O35" s="5">
        <v>34</v>
      </c>
      <c r="P35" s="5">
        <v>83.8</v>
      </c>
      <c r="Q35" s="5">
        <v>83.89</v>
      </c>
      <c r="R35" s="4" t="s">
        <v>19</v>
      </c>
      <c r="S35" s="4" t="s">
        <v>14</v>
      </c>
      <c r="T35" s="4" t="s">
        <v>15</v>
      </c>
    </row>
    <row r="36" spans="1:20" x14ac:dyDescent="0.2">
      <c r="A36" s="4" t="s">
        <v>12</v>
      </c>
      <c r="B36" s="5">
        <v>45.5</v>
      </c>
      <c r="C36" s="5">
        <v>102</v>
      </c>
      <c r="D36" s="5">
        <v>3.72</v>
      </c>
      <c r="E36" s="5">
        <v>39</v>
      </c>
      <c r="F36" s="5">
        <v>3.78</v>
      </c>
      <c r="G36" s="5">
        <v>33</v>
      </c>
      <c r="H36" s="5">
        <v>3.73</v>
      </c>
      <c r="I36" s="5">
        <v>38</v>
      </c>
      <c r="J36" s="5">
        <v>3.74</v>
      </c>
      <c r="K36" s="5">
        <v>38</v>
      </c>
      <c r="L36" s="5">
        <f t="shared" si="2"/>
        <v>3.7229999999999999</v>
      </c>
      <c r="M36" s="5">
        <v>40</v>
      </c>
      <c r="N36" s="5">
        <f t="shared" si="3"/>
        <v>3.7679999999999998</v>
      </c>
      <c r="O36" s="5">
        <v>35</v>
      </c>
      <c r="P36" s="5">
        <v>83.31</v>
      </c>
      <c r="Q36" s="5">
        <v>83.83</v>
      </c>
      <c r="R36" s="4" t="s">
        <v>13</v>
      </c>
      <c r="S36" s="4" t="s">
        <v>14</v>
      </c>
      <c r="T36" s="4" t="s">
        <v>15</v>
      </c>
    </row>
    <row r="37" spans="1:20" x14ac:dyDescent="0.2">
      <c r="A37" s="4" t="s">
        <v>51</v>
      </c>
      <c r="B37" s="5">
        <v>50</v>
      </c>
      <c r="C37" s="5">
        <v>107.5</v>
      </c>
      <c r="D37" s="5">
        <v>3.79</v>
      </c>
      <c r="E37" s="5">
        <v>35</v>
      </c>
      <c r="F37" s="5">
        <v>3.77</v>
      </c>
      <c r="G37" s="5">
        <v>36</v>
      </c>
      <c r="H37" s="5">
        <v>3.76</v>
      </c>
      <c r="I37" s="5">
        <v>36</v>
      </c>
      <c r="J37" s="5">
        <v>3.75</v>
      </c>
      <c r="K37" s="5">
        <v>36</v>
      </c>
      <c r="L37" s="5">
        <f t="shared" si="2"/>
        <v>3.7809999999999997</v>
      </c>
      <c r="M37" s="5">
        <v>36</v>
      </c>
      <c r="N37" s="5">
        <f t="shared" si="3"/>
        <v>3.7639999999999998</v>
      </c>
      <c r="O37" s="5">
        <v>36</v>
      </c>
      <c r="P37" s="5">
        <v>82.91</v>
      </c>
      <c r="Q37" s="5">
        <v>82.63</v>
      </c>
      <c r="R37" s="4" t="s">
        <v>13</v>
      </c>
      <c r="S37" s="4" t="s">
        <v>14</v>
      </c>
      <c r="T37" s="4" t="s">
        <v>15</v>
      </c>
    </row>
    <row r="38" spans="1:20" x14ac:dyDescent="0.2">
      <c r="A38" s="4" t="s">
        <v>42</v>
      </c>
      <c r="B38" s="5">
        <v>46</v>
      </c>
      <c r="C38" s="5">
        <v>103.5</v>
      </c>
      <c r="D38" s="5">
        <v>3.83</v>
      </c>
      <c r="E38" s="5">
        <v>33</v>
      </c>
      <c r="F38" s="5">
        <v>3.73</v>
      </c>
      <c r="G38" s="5">
        <v>39</v>
      </c>
      <c r="H38" s="5">
        <v>3.92</v>
      </c>
      <c r="I38" s="5">
        <v>30</v>
      </c>
      <c r="J38" s="5">
        <v>3.8</v>
      </c>
      <c r="K38" s="5">
        <v>33</v>
      </c>
      <c r="L38" s="5">
        <f t="shared" si="2"/>
        <v>3.8570000000000002</v>
      </c>
      <c r="M38" s="5">
        <v>32</v>
      </c>
      <c r="N38" s="5">
        <f t="shared" si="3"/>
        <v>3.7509999999999994</v>
      </c>
      <c r="O38" s="5">
        <v>37</v>
      </c>
      <c r="P38" s="5">
        <v>83.83</v>
      </c>
      <c r="Q38" s="5">
        <v>83.26</v>
      </c>
      <c r="R38" s="4" t="s">
        <v>19</v>
      </c>
      <c r="S38" s="4" t="s">
        <v>14</v>
      </c>
      <c r="T38" s="4" t="s">
        <v>15</v>
      </c>
    </row>
    <row r="39" spans="1:20" x14ac:dyDescent="0.2">
      <c r="A39" s="4" t="s">
        <v>24</v>
      </c>
      <c r="B39" s="5">
        <v>47.5</v>
      </c>
      <c r="C39" s="5">
        <v>100</v>
      </c>
      <c r="D39" s="5">
        <v>3.97</v>
      </c>
      <c r="E39" s="5">
        <v>26</v>
      </c>
      <c r="F39" s="5">
        <v>3.76</v>
      </c>
      <c r="G39" s="5">
        <v>37</v>
      </c>
      <c r="H39" s="5">
        <v>3.93</v>
      </c>
      <c r="I39" s="5">
        <v>28</v>
      </c>
      <c r="J39" s="5">
        <v>3.71</v>
      </c>
      <c r="K39" s="5">
        <v>41</v>
      </c>
      <c r="L39" s="5">
        <f t="shared" si="2"/>
        <v>3.9580000000000002</v>
      </c>
      <c r="M39" s="5">
        <v>27</v>
      </c>
      <c r="N39" s="5">
        <f t="shared" si="3"/>
        <v>3.7449999999999997</v>
      </c>
      <c r="O39" s="5">
        <v>38</v>
      </c>
      <c r="P39" s="5">
        <v>82.75</v>
      </c>
      <c r="Q39" s="5">
        <v>83.43</v>
      </c>
      <c r="R39" s="4" t="s">
        <v>13</v>
      </c>
      <c r="S39" s="4" t="s">
        <v>14</v>
      </c>
      <c r="T39" s="4" t="s">
        <v>15</v>
      </c>
    </row>
    <row r="40" spans="1:20" x14ac:dyDescent="0.2">
      <c r="A40" s="4" t="s">
        <v>46</v>
      </c>
      <c r="B40" s="5">
        <v>45.5</v>
      </c>
      <c r="C40" s="5">
        <v>100</v>
      </c>
      <c r="D40" s="5">
        <v>4.1100000000000003</v>
      </c>
      <c r="E40" s="5">
        <v>20</v>
      </c>
      <c r="F40" s="5">
        <v>3.73</v>
      </c>
      <c r="G40" s="5">
        <v>40</v>
      </c>
      <c r="H40" s="5">
        <v>4.08</v>
      </c>
      <c r="I40" s="5">
        <v>22</v>
      </c>
      <c r="J40" s="5">
        <v>3.73</v>
      </c>
      <c r="K40" s="5">
        <v>39</v>
      </c>
      <c r="L40" s="5">
        <f t="shared" si="2"/>
        <v>4.101</v>
      </c>
      <c r="M40" s="5">
        <v>21</v>
      </c>
      <c r="N40" s="5">
        <f t="shared" si="3"/>
        <v>3.7299999999999995</v>
      </c>
      <c r="O40" s="5">
        <v>39</v>
      </c>
      <c r="P40" s="5">
        <v>82.29</v>
      </c>
      <c r="Q40" s="5">
        <v>82.97</v>
      </c>
      <c r="R40" s="4" t="s">
        <v>13</v>
      </c>
      <c r="S40" s="4" t="s">
        <v>14</v>
      </c>
      <c r="T40" s="4" t="s">
        <v>15</v>
      </c>
    </row>
    <row r="41" spans="1:20" x14ac:dyDescent="0.2">
      <c r="A41" s="4" t="s">
        <v>40</v>
      </c>
      <c r="B41" s="5">
        <v>47.5</v>
      </c>
      <c r="C41" s="5">
        <v>104.5</v>
      </c>
      <c r="D41" s="5">
        <v>3.81</v>
      </c>
      <c r="E41" s="5">
        <v>34</v>
      </c>
      <c r="F41" s="5">
        <v>3.75</v>
      </c>
      <c r="G41" s="5">
        <v>38</v>
      </c>
      <c r="H41" s="5">
        <v>3.81</v>
      </c>
      <c r="I41" s="5">
        <v>34</v>
      </c>
      <c r="J41" s="5">
        <v>3.67</v>
      </c>
      <c r="K41" s="5">
        <v>45</v>
      </c>
      <c r="L41" s="5">
        <f t="shared" si="2"/>
        <v>3.8099999999999996</v>
      </c>
      <c r="M41" s="5">
        <v>34</v>
      </c>
      <c r="N41" s="5">
        <f t="shared" si="3"/>
        <v>3.726</v>
      </c>
      <c r="O41" s="5">
        <v>40</v>
      </c>
      <c r="P41" s="5">
        <v>80.81</v>
      </c>
      <c r="Q41" s="5">
        <v>83.06</v>
      </c>
      <c r="R41" s="4" t="s">
        <v>13</v>
      </c>
      <c r="S41" s="4" t="s">
        <v>14</v>
      </c>
      <c r="T41" s="4" t="s">
        <v>15</v>
      </c>
    </row>
    <row r="42" spans="1:20" x14ac:dyDescent="0.2">
      <c r="A42" s="4" t="s">
        <v>49</v>
      </c>
      <c r="B42" s="5">
        <v>51</v>
      </c>
      <c r="C42" s="5">
        <v>105.5</v>
      </c>
      <c r="D42" s="5">
        <v>3.7</v>
      </c>
      <c r="E42" s="5">
        <v>42</v>
      </c>
      <c r="F42" s="5">
        <v>3.73</v>
      </c>
      <c r="G42" s="5">
        <v>41</v>
      </c>
      <c r="H42" s="5">
        <v>3.65</v>
      </c>
      <c r="I42" s="5">
        <v>47</v>
      </c>
      <c r="J42" s="5">
        <v>3.71</v>
      </c>
      <c r="K42" s="5">
        <v>43</v>
      </c>
      <c r="L42" s="5">
        <f t="shared" si="2"/>
        <v>3.6849999999999996</v>
      </c>
      <c r="M42" s="5">
        <v>42</v>
      </c>
      <c r="N42" s="5">
        <f t="shared" si="3"/>
        <v>3.7239999999999998</v>
      </c>
      <c r="O42" s="5">
        <v>41</v>
      </c>
      <c r="P42" s="5">
        <v>83</v>
      </c>
      <c r="Q42" s="5">
        <v>83.35</v>
      </c>
      <c r="R42" s="4" t="s">
        <v>19</v>
      </c>
      <c r="S42" s="4" t="s">
        <v>14</v>
      </c>
      <c r="T42" s="4" t="s">
        <v>15</v>
      </c>
    </row>
    <row r="43" spans="1:20" x14ac:dyDescent="0.2">
      <c r="A43" s="4" t="s">
        <v>48</v>
      </c>
      <c r="B43" s="5">
        <v>49.5</v>
      </c>
      <c r="C43" s="5">
        <v>103</v>
      </c>
      <c r="D43" s="5">
        <v>3.59</v>
      </c>
      <c r="E43" s="5">
        <v>51</v>
      </c>
      <c r="F43" s="5">
        <v>3.7</v>
      </c>
      <c r="G43" s="5">
        <v>43</v>
      </c>
      <c r="H43" s="5">
        <v>3.58</v>
      </c>
      <c r="I43" s="5">
        <v>52</v>
      </c>
      <c r="J43" s="5">
        <v>3.69</v>
      </c>
      <c r="K43" s="5">
        <v>44</v>
      </c>
      <c r="L43" s="5">
        <f t="shared" si="2"/>
        <v>3.5869999999999997</v>
      </c>
      <c r="M43" s="5">
        <v>51</v>
      </c>
      <c r="N43" s="5">
        <f t="shared" si="3"/>
        <v>3.6970000000000001</v>
      </c>
      <c r="O43" s="5">
        <v>42</v>
      </c>
      <c r="P43" s="5">
        <v>82.63</v>
      </c>
      <c r="Q43" s="5">
        <v>82.69</v>
      </c>
      <c r="R43" s="4" t="s">
        <v>13</v>
      </c>
      <c r="S43" s="4" t="s">
        <v>14</v>
      </c>
      <c r="T43" s="4" t="s">
        <v>15</v>
      </c>
    </row>
    <row r="44" spans="1:20" x14ac:dyDescent="0.2">
      <c r="A44" s="4" t="s">
        <v>80</v>
      </c>
      <c r="B44" s="5">
        <v>52.5</v>
      </c>
      <c r="C44" s="5">
        <v>105</v>
      </c>
      <c r="D44" s="5">
        <v>3.89</v>
      </c>
      <c r="E44" s="5">
        <v>32</v>
      </c>
      <c r="F44" s="5">
        <v>3.71</v>
      </c>
      <c r="G44" s="5">
        <v>42</v>
      </c>
      <c r="H44" s="5">
        <v>3.71</v>
      </c>
      <c r="I44" s="5">
        <v>42</v>
      </c>
      <c r="J44" s="5">
        <v>3.65</v>
      </c>
      <c r="K44" s="5">
        <v>47</v>
      </c>
      <c r="L44" s="5">
        <f t="shared" si="2"/>
        <v>3.8359999999999999</v>
      </c>
      <c r="M44" s="5">
        <v>33</v>
      </c>
      <c r="N44" s="5">
        <f t="shared" si="3"/>
        <v>3.6920000000000002</v>
      </c>
      <c r="O44" s="5">
        <v>43</v>
      </c>
      <c r="P44" s="5">
        <v>82.67</v>
      </c>
      <c r="Q44" s="5">
        <v>83.06</v>
      </c>
      <c r="R44" s="4" t="s">
        <v>13</v>
      </c>
      <c r="S44" s="4" t="s">
        <v>14</v>
      </c>
      <c r="T44" s="4" t="s">
        <v>15</v>
      </c>
    </row>
    <row r="45" spans="1:20" x14ac:dyDescent="0.2">
      <c r="A45" s="4" t="s">
        <v>77</v>
      </c>
      <c r="B45" s="5">
        <v>47</v>
      </c>
      <c r="C45" s="5">
        <v>102</v>
      </c>
      <c r="D45" s="5">
        <v>3.63</v>
      </c>
      <c r="E45" s="5">
        <v>45</v>
      </c>
      <c r="F45" s="5">
        <v>3.66</v>
      </c>
      <c r="G45" s="5">
        <v>46</v>
      </c>
      <c r="H45" s="5">
        <v>3.71</v>
      </c>
      <c r="I45" s="5">
        <v>41</v>
      </c>
      <c r="J45" s="5">
        <v>3.75</v>
      </c>
      <c r="K45" s="5">
        <v>37</v>
      </c>
      <c r="L45" s="5">
        <f t="shared" si="2"/>
        <v>3.6539999999999999</v>
      </c>
      <c r="M45" s="5">
        <v>44</v>
      </c>
      <c r="N45" s="5">
        <f t="shared" si="3"/>
        <v>3.6869999999999998</v>
      </c>
      <c r="O45" s="5">
        <v>44</v>
      </c>
      <c r="P45" s="5">
        <v>82.93</v>
      </c>
      <c r="Q45" s="5">
        <v>82.18</v>
      </c>
      <c r="R45" s="4" t="s">
        <v>17</v>
      </c>
      <c r="S45" s="4" t="s">
        <v>14</v>
      </c>
      <c r="T45" s="4" t="s">
        <v>15</v>
      </c>
    </row>
    <row r="46" spans="1:20" x14ac:dyDescent="0.2">
      <c r="A46" s="4" t="s">
        <v>30</v>
      </c>
      <c r="B46" s="5">
        <v>49.5</v>
      </c>
      <c r="C46" s="5">
        <v>104.5</v>
      </c>
      <c r="D46" s="5">
        <v>3.45</v>
      </c>
      <c r="E46" s="5">
        <v>56</v>
      </c>
      <c r="F46" s="5">
        <v>3.68</v>
      </c>
      <c r="G46" s="5">
        <v>44</v>
      </c>
      <c r="H46" s="5">
        <v>3.46</v>
      </c>
      <c r="I46" s="5">
        <v>58</v>
      </c>
      <c r="J46" s="5">
        <v>3.63</v>
      </c>
      <c r="K46" s="5">
        <v>49</v>
      </c>
      <c r="L46" s="5">
        <f t="shared" si="2"/>
        <v>3.4530000000000003</v>
      </c>
      <c r="M46" s="5">
        <v>56</v>
      </c>
      <c r="N46" s="5">
        <f t="shared" si="3"/>
        <v>3.665</v>
      </c>
      <c r="O46" s="5">
        <v>45</v>
      </c>
      <c r="P46" s="5">
        <v>81.27</v>
      </c>
      <c r="Q46" s="5">
        <v>82.03</v>
      </c>
      <c r="R46" s="4" t="s">
        <v>17</v>
      </c>
      <c r="S46" s="4" t="s">
        <v>14</v>
      </c>
      <c r="T46" s="4" t="s">
        <v>15</v>
      </c>
    </row>
    <row r="47" spans="1:20" x14ac:dyDescent="0.2">
      <c r="A47" s="4" t="s">
        <v>92</v>
      </c>
      <c r="B47" s="5">
        <v>44</v>
      </c>
      <c r="C47" s="5">
        <v>99.5</v>
      </c>
      <c r="D47" s="5">
        <v>3.73</v>
      </c>
      <c r="E47" s="5">
        <v>38</v>
      </c>
      <c r="F47" s="5">
        <v>3.66</v>
      </c>
      <c r="G47" s="5">
        <v>47</v>
      </c>
      <c r="H47" s="5">
        <v>3.73</v>
      </c>
      <c r="I47" s="5">
        <v>40</v>
      </c>
      <c r="J47" s="5">
        <v>3.62</v>
      </c>
      <c r="K47" s="5">
        <v>50</v>
      </c>
      <c r="L47" s="5">
        <f t="shared" si="2"/>
        <v>3.7299999999999995</v>
      </c>
      <c r="M47" s="5">
        <v>39</v>
      </c>
      <c r="N47" s="5">
        <f t="shared" si="3"/>
        <v>3.6479999999999997</v>
      </c>
      <c r="O47" s="5">
        <v>46</v>
      </c>
      <c r="P47" s="5">
        <v>80.959999999999994</v>
      </c>
      <c r="Q47" s="5">
        <v>81.290000000000006</v>
      </c>
      <c r="R47" s="4" t="s">
        <v>19</v>
      </c>
      <c r="S47" s="4" t="s">
        <v>14</v>
      </c>
      <c r="T47" s="4" t="s">
        <v>15</v>
      </c>
    </row>
    <row r="48" spans="1:20" x14ac:dyDescent="0.2">
      <c r="A48" s="4" t="s">
        <v>31</v>
      </c>
      <c r="B48" s="5">
        <v>46.5</v>
      </c>
      <c r="C48" s="5">
        <v>101</v>
      </c>
      <c r="D48" s="5">
        <v>3.66</v>
      </c>
      <c r="E48" s="5">
        <v>43</v>
      </c>
      <c r="F48" s="5">
        <v>3.66</v>
      </c>
      <c r="G48" s="5">
        <v>45</v>
      </c>
      <c r="H48" s="5">
        <v>3.65</v>
      </c>
      <c r="I48" s="5">
        <v>46</v>
      </c>
      <c r="J48" s="5">
        <v>3.61</v>
      </c>
      <c r="K48" s="5">
        <v>51</v>
      </c>
      <c r="L48" s="5">
        <f t="shared" si="2"/>
        <v>3.657</v>
      </c>
      <c r="M48" s="5">
        <v>43</v>
      </c>
      <c r="N48" s="5">
        <f t="shared" si="3"/>
        <v>3.6449999999999996</v>
      </c>
      <c r="O48" s="5">
        <v>47</v>
      </c>
      <c r="P48" s="5">
        <v>81.67</v>
      </c>
      <c r="Q48" s="5">
        <v>82.5</v>
      </c>
      <c r="R48" s="4" t="s">
        <v>17</v>
      </c>
      <c r="S48" s="4" t="s">
        <v>14</v>
      </c>
      <c r="T48" s="4" t="s">
        <v>15</v>
      </c>
    </row>
    <row r="49" spans="1:20" x14ac:dyDescent="0.2">
      <c r="A49" s="4" t="s">
        <v>73</v>
      </c>
      <c r="B49" s="5">
        <v>59</v>
      </c>
      <c r="C49" s="5">
        <v>111</v>
      </c>
      <c r="D49" s="5">
        <v>3.72</v>
      </c>
      <c r="E49" s="5">
        <v>40</v>
      </c>
      <c r="F49" s="5">
        <v>3.61</v>
      </c>
      <c r="G49" s="5">
        <v>48</v>
      </c>
      <c r="H49" s="5">
        <v>3.67</v>
      </c>
      <c r="I49" s="5">
        <v>44</v>
      </c>
      <c r="J49" s="5">
        <v>3.72</v>
      </c>
      <c r="K49" s="5">
        <v>40</v>
      </c>
      <c r="L49" s="5">
        <f t="shared" si="2"/>
        <v>3.7050000000000001</v>
      </c>
      <c r="M49" s="5">
        <v>41</v>
      </c>
      <c r="N49" s="5">
        <f t="shared" si="3"/>
        <v>3.6429999999999998</v>
      </c>
      <c r="O49" s="5">
        <v>48</v>
      </c>
      <c r="P49" s="5">
        <v>82.94</v>
      </c>
      <c r="Q49" s="5">
        <v>82.07</v>
      </c>
      <c r="R49" s="4" t="s">
        <v>19</v>
      </c>
      <c r="S49" s="4" t="s">
        <v>14</v>
      </c>
      <c r="T49" s="4" t="s">
        <v>15</v>
      </c>
    </row>
    <row r="50" spans="1:20" x14ac:dyDescent="0.2">
      <c r="A50" s="4" t="s">
        <v>23</v>
      </c>
      <c r="B50" s="5">
        <v>50.5</v>
      </c>
      <c r="C50" s="5">
        <v>103.5</v>
      </c>
      <c r="D50" s="5">
        <v>3.61</v>
      </c>
      <c r="E50" s="5">
        <v>47</v>
      </c>
      <c r="F50" s="5">
        <v>3.6</v>
      </c>
      <c r="G50" s="5">
        <v>49</v>
      </c>
      <c r="H50" s="5">
        <v>3.69</v>
      </c>
      <c r="I50" s="5">
        <v>43</v>
      </c>
      <c r="J50" s="5">
        <v>3.65</v>
      </c>
      <c r="K50" s="5">
        <v>46</v>
      </c>
      <c r="L50" s="5">
        <f t="shared" si="2"/>
        <v>3.6339999999999995</v>
      </c>
      <c r="M50" s="5">
        <v>47</v>
      </c>
      <c r="N50" s="5">
        <f t="shared" si="3"/>
        <v>3.6150000000000002</v>
      </c>
      <c r="O50" s="5">
        <v>49</v>
      </c>
      <c r="P50" s="5">
        <v>82.33</v>
      </c>
      <c r="Q50" s="5">
        <v>81.66</v>
      </c>
      <c r="R50" s="4" t="s">
        <v>17</v>
      </c>
      <c r="S50" s="4" t="s">
        <v>14</v>
      </c>
      <c r="T50" s="4" t="s">
        <v>15</v>
      </c>
    </row>
    <row r="51" spans="1:20" x14ac:dyDescent="0.2">
      <c r="A51" s="4" t="s">
        <v>35</v>
      </c>
      <c r="B51" s="5">
        <v>50.5</v>
      </c>
      <c r="C51" s="5">
        <v>102.5</v>
      </c>
      <c r="D51" s="5">
        <v>3.61</v>
      </c>
      <c r="E51" s="5">
        <v>48</v>
      </c>
      <c r="F51" s="5">
        <v>3.54</v>
      </c>
      <c r="G51" s="5">
        <v>50</v>
      </c>
      <c r="H51" s="5">
        <v>3.75</v>
      </c>
      <c r="I51" s="5">
        <v>37</v>
      </c>
      <c r="J51" s="5">
        <v>3.71</v>
      </c>
      <c r="K51" s="5">
        <v>42</v>
      </c>
      <c r="L51" s="5">
        <f t="shared" si="2"/>
        <v>3.6519999999999997</v>
      </c>
      <c r="M51" s="5">
        <v>45</v>
      </c>
      <c r="N51" s="5">
        <f t="shared" si="3"/>
        <v>3.5909999999999997</v>
      </c>
      <c r="O51" s="5">
        <v>50</v>
      </c>
      <c r="P51" s="5">
        <v>83.61</v>
      </c>
      <c r="Q51" s="5">
        <v>82</v>
      </c>
      <c r="R51" s="4" t="s">
        <v>19</v>
      </c>
      <c r="S51" s="4" t="s">
        <v>14</v>
      </c>
      <c r="T51" s="4" t="s">
        <v>15</v>
      </c>
    </row>
    <row r="52" spans="1:20" x14ac:dyDescent="0.2">
      <c r="A52" s="4" t="s">
        <v>109</v>
      </c>
      <c r="B52" s="5">
        <v>49</v>
      </c>
      <c r="C52" s="5">
        <v>105</v>
      </c>
      <c r="D52" s="5">
        <v>3.47</v>
      </c>
      <c r="E52" s="5">
        <v>55</v>
      </c>
      <c r="F52" s="5">
        <v>3.46</v>
      </c>
      <c r="G52" s="5">
        <v>53</v>
      </c>
      <c r="H52" s="5">
        <v>3.54</v>
      </c>
      <c r="I52" s="5">
        <v>54</v>
      </c>
      <c r="J52" s="5">
        <v>3.64</v>
      </c>
      <c r="K52" s="5">
        <v>48</v>
      </c>
      <c r="L52" s="5">
        <f t="shared" si="2"/>
        <v>3.4909999999999997</v>
      </c>
      <c r="M52" s="5">
        <v>54</v>
      </c>
      <c r="N52" s="5">
        <f t="shared" si="3"/>
        <v>3.5139999999999998</v>
      </c>
      <c r="O52" s="5">
        <v>51</v>
      </c>
      <c r="P52" s="5">
        <v>83.62</v>
      </c>
      <c r="Q52" s="5">
        <v>82.42</v>
      </c>
      <c r="R52" s="4" t="s">
        <v>19</v>
      </c>
      <c r="S52" s="4" t="s">
        <v>14</v>
      </c>
      <c r="T52" s="4" t="s">
        <v>15</v>
      </c>
    </row>
    <row r="53" spans="1:20" x14ac:dyDescent="0.2">
      <c r="A53" s="4" t="s">
        <v>88</v>
      </c>
      <c r="B53" s="5">
        <v>45.5</v>
      </c>
      <c r="C53" s="5">
        <v>104.5</v>
      </c>
      <c r="D53" s="5">
        <v>3.54</v>
      </c>
      <c r="E53" s="5">
        <v>53</v>
      </c>
      <c r="F53" s="5">
        <v>3.5</v>
      </c>
      <c r="G53" s="5">
        <v>52</v>
      </c>
      <c r="H53" s="5">
        <v>3.59</v>
      </c>
      <c r="I53" s="5">
        <v>51</v>
      </c>
      <c r="J53" s="5">
        <v>3.54</v>
      </c>
      <c r="K53" s="5">
        <v>53</v>
      </c>
      <c r="L53" s="5">
        <f t="shared" si="2"/>
        <v>3.5549999999999997</v>
      </c>
      <c r="M53" s="5">
        <v>53</v>
      </c>
      <c r="N53" s="5">
        <f t="shared" si="3"/>
        <v>3.5119999999999996</v>
      </c>
      <c r="O53" s="5">
        <v>52</v>
      </c>
      <c r="P53" s="5">
        <v>80.91</v>
      </c>
      <c r="Q53" s="5">
        <v>80.56</v>
      </c>
      <c r="R53" s="4" t="s">
        <v>13</v>
      </c>
      <c r="S53" s="4" t="s">
        <v>14</v>
      </c>
      <c r="T53" s="4" t="s">
        <v>15</v>
      </c>
    </row>
    <row r="54" spans="1:20" x14ac:dyDescent="0.2">
      <c r="A54" s="4" t="s">
        <v>65</v>
      </c>
      <c r="B54" s="5">
        <v>49.5</v>
      </c>
      <c r="C54" s="5">
        <v>106</v>
      </c>
      <c r="D54" s="5">
        <v>3.39</v>
      </c>
      <c r="E54" s="5">
        <v>62</v>
      </c>
      <c r="F54" s="5">
        <v>3.5</v>
      </c>
      <c r="G54" s="5">
        <v>51</v>
      </c>
      <c r="H54" s="5">
        <v>3.41</v>
      </c>
      <c r="I54" s="5">
        <v>62</v>
      </c>
      <c r="J54" s="5">
        <v>3.51</v>
      </c>
      <c r="K54" s="5">
        <v>54</v>
      </c>
      <c r="L54" s="5">
        <f t="shared" si="2"/>
        <v>3.3959999999999999</v>
      </c>
      <c r="M54" s="5">
        <v>61</v>
      </c>
      <c r="N54" s="5">
        <f t="shared" si="3"/>
        <v>3.5029999999999997</v>
      </c>
      <c r="O54" s="5">
        <v>53</v>
      </c>
      <c r="P54" s="5">
        <v>81.400000000000006</v>
      </c>
      <c r="Q54" s="5">
        <v>81.53</v>
      </c>
      <c r="R54" s="4" t="s">
        <v>19</v>
      </c>
      <c r="S54" s="4" t="s">
        <v>14</v>
      </c>
      <c r="T54" s="4" t="s">
        <v>15</v>
      </c>
    </row>
    <row r="55" spans="1:20" x14ac:dyDescent="0.2">
      <c r="A55" s="4" t="s">
        <v>94</v>
      </c>
      <c r="B55" s="5">
        <v>57</v>
      </c>
      <c r="C55" s="5">
        <v>113</v>
      </c>
      <c r="D55" s="5">
        <v>3.29</v>
      </c>
      <c r="E55" s="5">
        <v>66</v>
      </c>
      <c r="F55" s="5">
        <v>3.45</v>
      </c>
      <c r="G55" s="5">
        <v>54</v>
      </c>
      <c r="H55" s="5">
        <v>3.42</v>
      </c>
      <c r="I55" s="5">
        <v>61</v>
      </c>
      <c r="J55" s="5">
        <v>3.55</v>
      </c>
      <c r="K55" s="5">
        <v>52</v>
      </c>
      <c r="L55" s="5">
        <f t="shared" si="2"/>
        <v>3.3289999999999997</v>
      </c>
      <c r="M55" s="5">
        <v>66</v>
      </c>
      <c r="N55" s="5">
        <f t="shared" si="3"/>
        <v>3.48</v>
      </c>
      <c r="O55" s="5">
        <v>54</v>
      </c>
      <c r="P55" s="5">
        <v>82.35</v>
      </c>
      <c r="Q55" s="5">
        <v>80.75</v>
      </c>
      <c r="R55" s="4" t="s">
        <v>19</v>
      </c>
      <c r="S55" s="4" t="s">
        <v>14</v>
      </c>
      <c r="T55" s="4" t="s">
        <v>15</v>
      </c>
    </row>
    <row r="56" spans="1:20" x14ac:dyDescent="0.2">
      <c r="A56" s="4" t="s">
        <v>57</v>
      </c>
      <c r="B56" s="5">
        <v>49</v>
      </c>
      <c r="C56" s="5">
        <v>106.5</v>
      </c>
      <c r="D56" s="5">
        <v>3.63</v>
      </c>
      <c r="E56" s="5">
        <v>44</v>
      </c>
      <c r="F56" s="5">
        <v>3.43</v>
      </c>
      <c r="G56" s="5">
        <v>55</v>
      </c>
      <c r="H56" s="5">
        <v>3.65</v>
      </c>
      <c r="I56" s="5">
        <v>48</v>
      </c>
      <c r="J56" s="5">
        <v>3.5</v>
      </c>
      <c r="K56" s="5">
        <v>55</v>
      </c>
      <c r="L56" s="5">
        <f t="shared" si="2"/>
        <v>3.6360000000000001</v>
      </c>
      <c r="M56" s="5">
        <v>46</v>
      </c>
      <c r="N56" s="5">
        <f t="shared" si="3"/>
        <v>3.4509999999999996</v>
      </c>
      <c r="O56" s="5">
        <v>55</v>
      </c>
      <c r="P56" s="5">
        <v>81.209999999999994</v>
      </c>
      <c r="Q56" s="5">
        <v>80.59</v>
      </c>
      <c r="R56" s="4" t="s">
        <v>19</v>
      </c>
      <c r="S56" s="4" t="s">
        <v>14</v>
      </c>
      <c r="T56" s="4" t="s">
        <v>15</v>
      </c>
    </row>
    <row r="57" spans="1:20" x14ac:dyDescent="0.2">
      <c r="A57" s="4" t="s">
        <v>59</v>
      </c>
      <c r="B57" s="5">
        <v>45.5</v>
      </c>
      <c r="C57" s="5">
        <v>100</v>
      </c>
      <c r="D57" s="5">
        <v>3.3</v>
      </c>
      <c r="E57" s="5">
        <v>65</v>
      </c>
      <c r="F57" s="5">
        <v>3.42</v>
      </c>
      <c r="G57" s="5">
        <v>57</v>
      </c>
      <c r="H57" s="5">
        <v>3.44</v>
      </c>
      <c r="I57" s="5">
        <v>60</v>
      </c>
      <c r="J57" s="5">
        <v>3.48</v>
      </c>
      <c r="K57" s="5">
        <v>57</v>
      </c>
      <c r="L57" s="5">
        <f t="shared" si="2"/>
        <v>3.3419999999999996</v>
      </c>
      <c r="M57" s="5">
        <v>64</v>
      </c>
      <c r="N57" s="5">
        <f t="shared" si="3"/>
        <v>3.4379999999999997</v>
      </c>
      <c r="O57" s="5">
        <v>56</v>
      </c>
      <c r="P57" s="5">
        <v>80.84</v>
      </c>
      <c r="Q57" s="5">
        <v>80.3</v>
      </c>
      <c r="R57" s="4" t="s">
        <v>13</v>
      </c>
      <c r="S57" s="4" t="s">
        <v>14</v>
      </c>
      <c r="T57" s="4" t="s">
        <v>15</v>
      </c>
    </row>
    <row r="58" spans="1:20" x14ac:dyDescent="0.2">
      <c r="A58" s="4" t="s">
        <v>85</v>
      </c>
      <c r="B58" s="5">
        <v>52</v>
      </c>
      <c r="C58" s="5">
        <v>109</v>
      </c>
      <c r="D58" s="5">
        <v>3.38</v>
      </c>
      <c r="E58" s="5">
        <v>63</v>
      </c>
      <c r="F58" s="5">
        <v>3.43</v>
      </c>
      <c r="G58" s="5">
        <v>56</v>
      </c>
      <c r="H58" s="5">
        <v>3.38</v>
      </c>
      <c r="I58" s="5">
        <v>64</v>
      </c>
      <c r="J58" s="5">
        <v>3.42</v>
      </c>
      <c r="K58" s="5">
        <v>60</v>
      </c>
      <c r="L58" s="5">
        <f t="shared" si="2"/>
        <v>3.38</v>
      </c>
      <c r="M58" s="5">
        <v>63</v>
      </c>
      <c r="N58" s="5">
        <f t="shared" si="3"/>
        <v>3.4269999999999996</v>
      </c>
      <c r="O58" s="5">
        <v>57</v>
      </c>
      <c r="P58" s="5">
        <v>79.36</v>
      </c>
      <c r="Q58" s="5">
        <v>79.510000000000005</v>
      </c>
      <c r="R58" s="4" t="s">
        <v>13</v>
      </c>
      <c r="S58" s="4" t="s">
        <v>14</v>
      </c>
      <c r="T58" s="4" t="s">
        <v>15</v>
      </c>
    </row>
    <row r="59" spans="1:20" x14ac:dyDescent="0.2">
      <c r="A59" s="4" t="s">
        <v>21</v>
      </c>
      <c r="B59" s="5">
        <v>48</v>
      </c>
      <c r="C59" s="5">
        <v>100</v>
      </c>
      <c r="D59" s="5">
        <v>3.6</v>
      </c>
      <c r="E59" s="5">
        <v>49</v>
      </c>
      <c r="F59" s="5">
        <v>3.37</v>
      </c>
      <c r="G59" s="5">
        <v>59</v>
      </c>
      <c r="H59" s="5">
        <v>3.63</v>
      </c>
      <c r="I59" s="5">
        <v>49</v>
      </c>
      <c r="J59" s="5">
        <v>3.49</v>
      </c>
      <c r="K59" s="5">
        <v>56</v>
      </c>
      <c r="L59" s="5">
        <f t="shared" si="2"/>
        <v>3.609</v>
      </c>
      <c r="M59" s="5">
        <v>50</v>
      </c>
      <c r="N59" s="5">
        <f t="shared" si="3"/>
        <v>3.4059999999999997</v>
      </c>
      <c r="O59" s="5">
        <v>58</v>
      </c>
      <c r="P59" s="5">
        <v>80.8</v>
      </c>
      <c r="Q59" s="5">
        <v>79.97</v>
      </c>
      <c r="R59" s="4" t="s">
        <v>19</v>
      </c>
      <c r="S59" s="4" t="s">
        <v>14</v>
      </c>
      <c r="T59" s="4" t="s">
        <v>15</v>
      </c>
    </row>
    <row r="60" spans="1:20" x14ac:dyDescent="0.2">
      <c r="A60" s="4" t="s">
        <v>44</v>
      </c>
      <c r="B60" s="5">
        <v>48</v>
      </c>
      <c r="C60" s="5">
        <v>99.5</v>
      </c>
      <c r="D60" s="5">
        <v>3.48</v>
      </c>
      <c r="E60" s="5">
        <v>54</v>
      </c>
      <c r="F60" s="5">
        <v>3.39</v>
      </c>
      <c r="G60" s="5">
        <v>58</v>
      </c>
      <c r="H60" s="5">
        <v>3.5</v>
      </c>
      <c r="I60" s="5">
        <v>55</v>
      </c>
      <c r="J60" s="5">
        <v>3.43</v>
      </c>
      <c r="K60" s="5">
        <v>59</v>
      </c>
      <c r="L60" s="5">
        <f t="shared" si="2"/>
        <v>3.4859999999999998</v>
      </c>
      <c r="M60" s="5">
        <v>55</v>
      </c>
      <c r="N60" s="5">
        <f t="shared" si="3"/>
        <v>3.4019999999999997</v>
      </c>
      <c r="O60" s="5">
        <v>59</v>
      </c>
      <c r="P60" s="5">
        <v>80.400000000000006</v>
      </c>
      <c r="Q60" s="5">
        <v>80.180000000000007</v>
      </c>
      <c r="R60" s="4" t="s">
        <v>17</v>
      </c>
      <c r="S60" s="4" t="s">
        <v>14</v>
      </c>
      <c r="T60" s="4" t="s">
        <v>15</v>
      </c>
    </row>
    <row r="61" spans="1:20" x14ac:dyDescent="0.2">
      <c r="A61" s="4" t="s">
        <v>105</v>
      </c>
      <c r="B61" s="5">
        <v>47</v>
      </c>
      <c r="C61" s="5">
        <v>98</v>
      </c>
      <c r="D61" s="5">
        <v>3.33</v>
      </c>
      <c r="E61" s="5">
        <v>64</v>
      </c>
      <c r="F61" s="5">
        <v>3.37</v>
      </c>
      <c r="G61" s="5">
        <v>60</v>
      </c>
      <c r="H61" s="5">
        <v>3.37</v>
      </c>
      <c r="I61" s="5">
        <v>65</v>
      </c>
      <c r="J61" s="5">
        <v>3.39</v>
      </c>
      <c r="K61" s="5">
        <v>62</v>
      </c>
      <c r="L61" s="5">
        <f t="shared" si="2"/>
        <v>3.3419999999999996</v>
      </c>
      <c r="M61" s="5">
        <v>65</v>
      </c>
      <c r="N61" s="5">
        <f t="shared" si="3"/>
        <v>3.3759999999999999</v>
      </c>
      <c r="O61" s="5">
        <v>60</v>
      </c>
      <c r="P61" s="5">
        <v>79.87</v>
      </c>
      <c r="Q61" s="5">
        <v>79.47</v>
      </c>
      <c r="R61" s="4" t="s">
        <v>17</v>
      </c>
      <c r="S61" s="4" t="s">
        <v>14</v>
      </c>
      <c r="T61" s="4" t="s">
        <v>15</v>
      </c>
    </row>
    <row r="62" spans="1:20" x14ac:dyDescent="0.2">
      <c r="A62" s="4" t="s">
        <v>41</v>
      </c>
      <c r="B62" s="5">
        <v>50.5</v>
      </c>
      <c r="C62" s="5">
        <v>105</v>
      </c>
      <c r="D62" s="5">
        <v>3.44</v>
      </c>
      <c r="E62" s="5">
        <v>57</v>
      </c>
      <c r="F62" s="5">
        <v>3.36</v>
      </c>
      <c r="G62" s="5">
        <v>61</v>
      </c>
      <c r="H62" s="5">
        <v>3.48</v>
      </c>
      <c r="I62" s="5">
        <v>56</v>
      </c>
      <c r="J62" s="5">
        <v>3.36</v>
      </c>
      <c r="K62" s="5">
        <v>64</v>
      </c>
      <c r="L62" s="5">
        <f t="shared" si="2"/>
        <v>3.452</v>
      </c>
      <c r="M62" s="5">
        <v>57</v>
      </c>
      <c r="N62" s="5">
        <f t="shared" si="3"/>
        <v>3.36</v>
      </c>
      <c r="O62" s="5">
        <v>61</v>
      </c>
      <c r="P62" s="5">
        <v>80.040000000000006</v>
      </c>
      <c r="Q62" s="5">
        <v>80.11</v>
      </c>
      <c r="R62" s="4" t="s">
        <v>13</v>
      </c>
      <c r="S62" s="4" t="s">
        <v>14</v>
      </c>
      <c r="T62" s="4" t="s">
        <v>15</v>
      </c>
    </row>
    <row r="63" spans="1:20" x14ac:dyDescent="0.2">
      <c r="A63" s="4" t="s">
        <v>29</v>
      </c>
      <c r="B63" s="5">
        <v>47.5</v>
      </c>
      <c r="C63" s="5">
        <v>105</v>
      </c>
      <c r="D63" s="5">
        <v>3.4</v>
      </c>
      <c r="E63" s="5">
        <v>59</v>
      </c>
      <c r="F63" s="5">
        <v>3.34</v>
      </c>
      <c r="G63" s="5">
        <v>62</v>
      </c>
      <c r="H63" s="5">
        <v>3.47</v>
      </c>
      <c r="I63" s="5">
        <v>57</v>
      </c>
      <c r="J63" s="5">
        <v>3.39</v>
      </c>
      <c r="K63" s="5">
        <v>61</v>
      </c>
      <c r="L63" s="5">
        <f t="shared" si="2"/>
        <v>3.4209999999999998</v>
      </c>
      <c r="M63" s="5">
        <v>58</v>
      </c>
      <c r="N63" s="5">
        <f t="shared" si="3"/>
        <v>3.3549999999999995</v>
      </c>
      <c r="O63" s="5">
        <v>62</v>
      </c>
      <c r="P63" s="5">
        <v>80.3</v>
      </c>
      <c r="Q63" s="5">
        <v>79.88</v>
      </c>
      <c r="R63" s="4" t="s">
        <v>17</v>
      </c>
      <c r="S63" s="4" t="s">
        <v>14</v>
      </c>
      <c r="T63" s="4" t="s">
        <v>15</v>
      </c>
    </row>
    <row r="64" spans="1:20" x14ac:dyDescent="0.2">
      <c r="A64" s="4" t="s">
        <v>104</v>
      </c>
      <c r="B64" s="5">
        <v>51.5</v>
      </c>
      <c r="C64" s="5">
        <v>105</v>
      </c>
      <c r="D64" s="5">
        <v>3.71</v>
      </c>
      <c r="E64" s="5">
        <v>41</v>
      </c>
      <c r="F64" s="5">
        <v>3.28</v>
      </c>
      <c r="G64" s="5">
        <v>65</v>
      </c>
      <c r="H64" s="5">
        <v>3.86</v>
      </c>
      <c r="I64" s="5">
        <v>33</v>
      </c>
      <c r="J64" s="5">
        <v>3.48</v>
      </c>
      <c r="K64" s="5">
        <v>58</v>
      </c>
      <c r="L64" s="5">
        <f t="shared" si="2"/>
        <v>3.7549999999999999</v>
      </c>
      <c r="M64" s="5">
        <v>37</v>
      </c>
      <c r="N64" s="5">
        <f t="shared" si="3"/>
        <v>3.34</v>
      </c>
      <c r="O64" s="5">
        <v>63</v>
      </c>
      <c r="P64" s="5">
        <v>82.17</v>
      </c>
      <c r="Q64" s="5">
        <v>80.180000000000007</v>
      </c>
      <c r="R64" s="4" t="s">
        <v>13</v>
      </c>
      <c r="S64" s="4" t="s">
        <v>14</v>
      </c>
      <c r="T64" s="4" t="s">
        <v>15</v>
      </c>
    </row>
    <row r="65" spans="1:20" x14ac:dyDescent="0.2">
      <c r="A65" s="4" t="s">
        <v>89</v>
      </c>
      <c r="B65" s="5">
        <v>45.5</v>
      </c>
      <c r="C65" s="5">
        <v>99.5</v>
      </c>
      <c r="D65" s="5">
        <v>3.4</v>
      </c>
      <c r="E65" s="5">
        <v>60</v>
      </c>
      <c r="F65" s="5">
        <v>3.3</v>
      </c>
      <c r="G65" s="5">
        <v>64</v>
      </c>
      <c r="H65" s="5">
        <v>3.41</v>
      </c>
      <c r="I65" s="5">
        <v>63</v>
      </c>
      <c r="J65" s="5">
        <v>3.37</v>
      </c>
      <c r="K65" s="5">
        <v>63</v>
      </c>
      <c r="L65" s="5">
        <f t="shared" si="2"/>
        <v>3.4029999999999996</v>
      </c>
      <c r="M65" s="5">
        <v>60</v>
      </c>
      <c r="N65" s="5">
        <f t="shared" si="3"/>
        <v>3.3209999999999997</v>
      </c>
      <c r="O65" s="5">
        <v>64</v>
      </c>
      <c r="P65" s="5">
        <v>80.73</v>
      </c>
      <c r="Q65" s="5">
        <v>80.260000000000005</v>
      </c>
      <c r="R65" s="4" t="s">
        <v>13</v>
      </c>
      <c r="S65" s="4" t="s">
        <v>14</v>
      </c>
      <c r="T65" s="4" t="s">
        <v>15</v>
      </c>
    </row>
    <row r="66" spans="1:20" x14ac:dyDescent="0.2">
      <c r="A66" s="4" t="s">
        <v>28</v>
      </c>
      <c r="B66" s="5">
        <v>53</v>
      </c>
      <c r="C66" s="5">
        <v>104.5</v>
      </c>
      <c r="D66" s="5">
        <v>3.24</v>
      </c>
      <c r="E66" s="5">
        <v>67</v>
      </c>
      <c r="F66" s="5">
        <v>3.31</v>
      </c>
      <c r="G66" s="5">
        <v>63</v>
      </c>
      <c r="H66" s="5">
        <v>3.28</v>
      </c>
      <c r="I66" s="5">
        <v>67</v>
      </c>
      <c r="J66" s="5">
        <v>3.34</v>
      </c>
      <c r="K66" s="5">
        <v>65</v>
      </c>
      <c r="L66" s="5">
        <f t="shared" ref="L66:L93" si="4">D66*0.7+H66*0.3</f>
        <v>3.2519999999999998</v>
      </c>
      <c r="M66" s="5">
        <v>67</v>
      </c>
      <c r="N66" s="5">
        <f t="shared" ref="N66:N93" si="5">F66*0.7+J66*0.3</f>
        <v>3.319</v>
      </c>
      <c r="O66" s="5">
        <v>65</v>
      </c>
      <c r="P66" s="5">
        <v>79.89</v>
      </c>
      <c r="Q66" s="5">
        <v>79.22</v>
      </c>
      <c r="R66" s="4" t="s">
        <v>17</v>
      </c>
      <c r="S66" s="4" t="s">
        <v>14</v>
      </c>
      <c r="T66" s="4" t="s">
        <v>15</v>
      </c>
    </row>
    <row r="67" spans="1:20" x14ac:dyDescent="0.2">
      <c r="A67" s="4" t="s">
        <v>111</v>
      </c>
      <c r="B67" s="5">
        <v>53.5</v>
      </c>
      <c r="C67" s="5">
        <v>103.5</v>
      </c>
      <c r="D67" s="5">
        <v>3.41</v>
      </c>
      <c r="E67" s="5">
        <v>58</v>
      </c>
      <c r="F67" s="5">
        <v>3.19</v>
      </c>
      <c r="G67" s="5">
        <v>66</v>
      </c>
      <c r="H67" s="5">
        <v>3.32</v>
      </c>
      <c r="I67" s="5">
        <v>66</v>
      </c>
      <c r="J67" s="5">
        <v>3.28</v>
      </c>
      <c r="K67" s="5">
        <v>66</v>
      </c>
      <c r="L67" s="5">
        <f t="shared" si="4"/>
        <v>3.383</v>
      </c>
      <c r="M67" s="5">
        <v>62</v>
      </c>
      <c r="N67" s="5">
        <f t="shared" si="5"/>
        <v>3.2169999999999996</v>
      </c>
      <c r="O67" s="5">
        <v>66</v>
      </c>
      <c r="P67" s="5">
        <v>78.92</v>
      </c>
      <c r="Q67" s="5">
        <v>78.180000000000007</v>
      </c>
      <c r="R67" s="4" t="s">
        <v>17</v>
      </c>
      <c r="S67" s="4" t="s">
        <v>14</v>
      </c>
      <c r="T67" s="4" t="s">
        <v>15</v>
      </c>
    </row>
    <row r="68" spans="1:20" x14ac:dyDescent="0.2">
      <c r="A68" s="4" t="s">
        <v>71</v>
      </c>
      <c r="B68" s="5">
        <v>47</v>
      </c>
      <c r="C68" s="5">
        <v>96</v>
      </c>
      <c r="D68" s="5">
        <v>3.21</v>
      </c>
      <c r="E68" s="5">
        <v>68</v>
      </c>
      <c r="F68" s="5">
        <v>3.18</v>
      </c>
      <c r="G68" s="5">
        <v>67</v>
      </c>
      <c r="H68" s="5">
        <v>3.09</v>
      </c>
      <c r="I68" s="5">
        <v>71</v>
      </c>
      <c r="J68" s="5">
        <v>3.22</v>
      </c>
      <c r="K68" s="5">
        <v>68</v>
      </c>
      <c r="L68" s="5">
        <f t="shared" si="4"/>
        <v>3.1739999999999999</v>
      </c>
      <c r="M68" s="5">
        <v>68</v>
      </c>
      <c r="N68" s="5">
        <f t="shared" si="5"/>
        <v>3.1920000000000002</v>
      </c>
      <c r="O68" s="5">
        <v>67</v>
      </c>
      <c r="P68" s="5">
        <v>79.05</v>
      </c>
      <c r="Q68" s="5">
        <v>78.67</v>
      </c>
      <c r="R68" s="4" t="s">
        <v>13</v>
      </c>
      <c r="S68" s="4" t="s">
        <v>14</v>
      </c>
      <c r="T68" s="4" t="s">
        <v>15</v>
      </c>
    </row>
    <row r="69" spans="1:20" x14ac:dyDescent="0.2">
      <c r="A69" s="4" t="s">
        <v>102</v>
      </c>
      <c r="B69" s="5">
        <v>49</v>
      </c>
      <c r="C69" s="5">
        <v>102.5</v>
      </c>
      <c r="D69" s="5">
        <v>3.04</v>
      </c>
      <c r="E69" s="5">
        <v>70</v>
      </c>
      <c r="F69" s="5">
        <v>3.14</v>
      </c>
      <c r="G69" s="5">
        <v>68</v>
      </c>
      <c r="H69" s="5">
        <v>3.16</v>
      </c>
      <c r="I69" s="5">
        <v>70</v>
      </c>
      <c r="J69" s="5">
        <v>3.24</v>
      </c>
      <c r="K69" s="5">
        <v>67</v>
      </c>
      <c r="L69" s="5">
        <f t="shared" si="4"/>
        <v>3.0759999999999996</v>
      </c>
      <c r="M69" s="5">
        <v>70</v>
      </c>
      <c r="N69" s="5">
        <f t="shared" si="5"/>
        <v>3.17</v>
      </c>
      <c r="O69" s="5">
        <v>68</v>
      </c>
      <c r="P69" s="5">
        <v>79.260000000000005</v>
      </c>
      <c r="Q69" s="5">
        <v>78.45</v>
      </c>
      <c r="R69" s="4" t="s">
        <v>19</v>
      </c>
      <c r="S69" s="4" t="s">
        <v>14</v>
      </c>
      <c r="T69" s="4" t="s">
        <v>15</v>
      </c>
    </row>
    <row r="70" spans="1:20" x14ac:dyDescent="0.2">
      <c r="A70" s="4" t="s">
        <v>52</v>
      </c>
      <c r="B70" s="5">
        <v>46</v>
      </c>
      <c r="C70" s="5">
        <v>94</v>
      </c>
      <c r="D70" s="5">
        <v>3.14</v>
      </c>
      <c r="E70" s="5">
        <v>69</v>
      </c>
      <c r="F70" s="5">
        <v>3.07</v>
      </c>
      <c r="G70" s="5">
        <v>69</v>
      </c>
      <c r="H70" s="5">
        <v>3.17</v>
      </c>
      <c r="I70" s="5">
        <v>69</v>
      </c>
      <c r="J70" s="5">
        <v>3.11</v>
      </c>
      <c r="K70" s="5">
        <v>71</v>
      </c>
      <c r="L70" s="5">
        <f t="shared" si="4"/>
        <v>3.149</v>
      </c>
      <c r="M70" s="5">
        <v>69</v>
      </c>
      <c r="N70" s="5">
        <f t="shared" si="5"/>
        <v>3.0819999999999994</v>
      </c>
      <c r="O70" s="5">
        <v>69</v>
      </c>
      <c r="P70" s="5">
        <v>76.760000000000005</v>
      </c>
      <c r="Q70" s="5">
        <v>76.319999999999993</v>
      </c>
      <c r="R70" s="4" t="s">
        <v>17</v>
      </c>
      <c r="S70" s="4" t="s">
        <v>14</v>
      </c>
      <c r="T70" s="4" t="s">
        <v>15</v>
      </c>
    </row>
    <row r="71" spans="1:20" x14ac:dyDescent="0.2">
      <c r="A71" s="4" t="s">
        <v>26</v>
      </c>
      <c r="B71" s="5">
        <v>45</v>
      </c>
      <c r="C71" s="5">
        <v>96</v>
      </c>
      <c r="D71" s="5">
        <v>2.68</v>
      </c>
      <c r="E71" s="5">
        <v>77</v>
      </c>
      <c r="F71" s="5">
        <v>3.01</v>
      </c>
      <c r="G71" s="5">
        <v>70</v>
      </c>
      <c r="H71" s="5">
        <v>2.85</v>
      </c>
      <c r="I71" s="5">
        <v>77</v>
      </c>
      <c r="J71" s="5">
        <v>3.21</v>
      </c>
      <c r="K71" s="5">
        <v>69</v>
      </c>
      <c r="L71" s="5">
        <f t="shared" si="4"/>
        <v>2.7309999999999999</v>
      </c>
      <c r="M71" s="5">
        <v>77</v>
      </c>
      <c r="N71" s="5">
        <f t="shared" si="5"/>
        <v>3.07</v>
      </c>
      <c r="O71" s="5">
        <v>70</v>
      </c>
      <c r="P71" s="5">
        <v>80.36</v>
      </c>
      <c r="Q71" s="5">
        <v>78.69</v>
      </c>
      <c r="R71" s="4" t="s">
        <v>17</v>
      </c>
      <c r="S71" s="4" t="s">
        <v>14</v>
      </c>
      <c r="T71" s="4" t="s">
        <v>15</v>
      </c>
    </row>
    <row r="72" spans="1:20" x14ac:dyDescent="0.2">
      <c r="A72" s="4" t="s">
        <v>22</v>
      </c>
      <c r="B72" s="5">
        <v>50.5</v>
      </c>
      <c r="C72" s="5">
        <v>100.5</v>
      </c>
      <c r="D72" s="5">
        <v>3.39</v>
      </c>
      <c r="E72" s="5">
        <v>61</v>
      </c>
      <c r="F72" s="5">
        <v>3</v>
      </c>
      <c r="G72" s="5">
        <v>71</v>
      </c>
      <c r="H72" s="5">
        <v>3.44</v>
      </c>
      <c r="I72" s="5">
        <v>59</v>
      </c>
      <c r="J72" s="5">
        <v>3.1</v>
      </c>
      <c r="K72" s="5">
        <v>72</v>
      </c>
      <c r="L72" s="5">
        <f t="shared" si="4"/>
        <v>3.4049999999999998</v>
      </c>
      <c r="M72" s="5">
        <v>59</v>
      </c>
      <c r="N72" s="5">
        <f t="shared" si="5"/>
        <v>3.0299999999999994</v>
      </c>
      <c r="O72" s="5">
        <v>71</v>
      </c>
      <c r="P72" s="5">
        <v>78.16</v>
      </c>
      <c r="Q72" s="5">
        <v>77.430000000000007</v>
      </c>
      <c r="R72" s="4" t="s">
        <v>13</v>
      </c>
      <c r="S72" s="4" t="s">
        <v>14</v>
      </c>
      <c r="T72" s="4" t="s">
        <v>15</v>
      </c>
    </row>
    <row r="73" spans="1:20" x14ac:dyDescent="0.2">
      <c r="A73" s="4" t="s">
        <v>100</v>
      </c>
      <c r="B73" s="5">
        <v>46.5</v>
      </c>
      <c r="C73" s="5">
        <v>104</v>
      </c>
      <c r="D73" s="5">
        <v>2.88</v>
      </c>
      <c r="E73" s="5">
        <v>75</v>
      </c>
      <c r="F73" s="5">
        <v>2.99</v>
      </c>
      <c r="G73" s="5">
        <v>72</v>
      </c>
      <c r="H73" s="5">
        <v>2.99</v>
      </c>
      <c r="I73" s="5">
        <v>73</v>
      </c>
      <c r="J73" s="5">
        <v>3.12</v>
      </c>
      <c r="K73" s="5">
        <v>70</v>
      </c>
      <c r="L73" s="5">
        <f t="shared" si="4"/>
        <v>2.9130000000000003</v>
      </c>
      <c r="M73" s="5">
        <v>75</v>
      </c>
      <c r="N73" s="5">
        <f t="shared" si="5"/>
        <v>3.0289999999999999</v>
      </c>
      <c r="O73" s="5">
        <v>72</v>
      </c>
      <c r="P73" s="5">
        <v>78.02</v>
      </c>
      <c r="Q73" s="5">
        <v>76.45</v>
      </c>
      <c r="R73" s="4" t="s">
        <v>13</v>
      </c>
      <c r="S73" s="4" t="s">
        <v>14</v>
      </c>
      <c r="T73" s="4" t="s">
        <v>15</v>
      </c>
    </row>
    <row r="74" spans="1:20" x14ac:dyDescent="0.2">
      <c r="A74" s="4" t="s">
        <v>114</v>
      </c>
      <c r="B74" s="5">
        <v>52</v>
      </c>
      <c r="C74" s="5">
        <v>105.5</v>
      </c>
      <c r="D74" s="5">
        <v>3.03</v>
      </c>
      <c r="E74" s="5">
        <v>71</v>
      </c>
      <c r="F74" s="5">
        <v>2.86</v>
      </c>
      <c r="G74" s="5">
        <v>74</v>
      </c>
      <c r="H74" s="5">
        <v>3.04</v>
      </c>
      <c r="I74" s="5">
        <v>72</v>
      </c>
      <c r="J74" s="5">
        <v>3.01</v>
      </c>
      <c r="K74" s="5">
        <v>73</v>
      </c>
      <c r="L74" s="5">
        <f t="shared" si="4"/>
        <v>3.0329999999999995</v>
      </c>
      <c r="M74" s="5">
        <v>71</v>
      </c>
      <c r="N74" s="5">
        <f t="shared" si="5"/>
        <v>2.9049999999999998</v>
      </c>
      <c r="O74" s="5">
        <v>73</v>
      </c>
      <c r="P74" s="5">
        <v>76.98</v>
      </c>
      <c r="Q74" s="5">
        <v>75.56</v>
      </c>
      <c r="R74" s="4" t="s">
        <v>13</v>
      </c>
      <c r="S74" s="4" t="s">
        <v>14</v>
      </c>
      <c r="T74" s="4" t="s">
        <v>15</v>
      </c>
    </row>
    <row r="75" spans="1:20" x14ac:dyDescent="0.2">
      <c r="A75" s="4" t="s">
        <v>38</v>
      </c>
      <c r="B75" s="5">
        <v>45</v>
      </c>
      <c r="C75" s="5">
        <v>100</v>
      </c>
      <c r="D75" s="5">
        <v>2.99</v>
      </c>
      <c r="E75" s="5">
        <v>72</v>
      </c>
      <c r="F75" s="5">
        <v>2.87</v>
      </c>
      <c r="G75" s="5">
        <v>73</v>
      </c>
      <c r="H75" s="5">
        <v>2.97</v>
      </c>
      <c r="I75" s="5">
        <v>74</v>
      </c>
      <c r="J75" s="5">
        <v>2.91</v>
      </c>
      <c r="K75" s="5">
        <v>75</v>
      </c>
      <c r="L75" s="5">
        <f t="shared" si="4"/>
        <v>2.984</v>
      </c>
      <c r="M75" s="5">
        <v>73</v>
      </c>
      <c r="N75" s="5">
        <f t="shared" si="5"/>
        <v>2.8819999999999997</v>
      </c>
      <c r="O75" s="5">
        <v>74</v>
      </c>
      <c r="P75" s="5">
        <v>75.39</v>
      </c>
      <c r="Q75" s="5">
        <v>75.150000000000006</v>
      </c>
      <c r="R75" s="4" t="s">
        <v>17</v>
      </c>
      <c r="S75" s="4" t="s">
        <v>14</v>
      </c>
      <c r="T75" s="4" t="s">
        <v>15</v>
      </c>
    </row>
    <row r="76" spans="1:20" x14ac:dyDescent="0.2">
      <c r="A76" s="4" t="s">
        <v>101</v>
      </c>
      <c r="B76" s="5">
        <v>46</v>
      </c>
      <c r="C76" s="5">
        <v>109</v>
      </c>
      <c r="D76" s="5">
        <v>2.94</v>
      </c>
      <c r="E76" s="5">
        <v>74</v>
      </c>
      <c r="F76" s="5">
        <v>2.79</v>
      </c>
      <c r="G76" s="5">
        <v>75</v>
      </c>
      <c r="H76" s="5">
        <v>3.19</v>
      </c>
      <c r="I76" s="5">
        <v>68</v>
      </c>
      <c r="J76" s="5">
        <v>2.97</v>
      </c>
      <c r="K76" s="5">
        <v>74</v>
      </c>
      <c r="L76" s="5">
        <f t="shared" si="4"/>
        <v>3.0149999999999997</v>
      </c>
      <c r="M76" s="5">
        <v>72</v>
      </c>
      <c r="N76" s="5">
        <f t="shared" si="5"/>
        <v>2.8439999999999999</v>
      </c>
      <c r="O76" s="5">
        <v>75</v>
      </c>
      <c r="P76" s="5">
        <v>76.260000000000005</v>
      </c>
      <c r="Q76" s="5">
        <v>74.94</v>
      </c>
      <c r="R76" s="4" t="s">
        <v>13</v>
      </c>
      <c r="S76" s="4" t="s">
        <v>14</v>
      </c>
      <c r="T76" s="4" t="s">
        <v>15</v>
      </c>
    </row>
    <row r="77" spans="1:20" x14ac:dyDescent="0.2">
      <c r="A77" s="4" t="s">
        <v>108</v>
      </c>
      <c r="B77" s="5">
        <v>27.5</v>
      </c>
      <c r="C77" s="5">
        <v>84</v>
      </c>
      <c r="D77" s="5">
        <v>1.71</v>
      </c>
      <c r="E77" s="5">
        <v>87</v>
      </c>
      <c r="F77" s="5">
        <v>2.67</v>
      </c>
      <c r="G77" s="5">
        <v>77</v>
      </c>
      <c r="H77" s="5">
        <v>1.73</v>
      </c>
      <c r="I77" s="5">
        <v>87</v>
      </c>
      <c r="J77" s="5">
        <v>2.79</v>
      </c>
      <c r="K77" s="5">
        <v>77</v>
      </c>
      <c r="L77" s="5">
        <f t="shared" si="4"/>
        <v>1.7159999999999997</v>
      </c>
      <c r="M77" s="5">
        <v>87</v>
      </c>
      <c r="N77" s="5">
        <f t="shared" si="5"/>
        <v>2.7059999999999995</v>
      </c>
      <c r="O77" s="5">
        <v>76</v>
      </c>
      <c r="P77" s="5">
        <v>71.98</v>
      </c>
      <c r="Q77" s="5">
        <v>69.73</v>
      </c>
      <c r="R77" s="4" t="s">
        <v>17</v>
      </c>
      <c r="S77" s="4" t="s">
        <v>14</v>
      </c>
      <c r="T77" s="4" t="s">
        <v>15</v>
      </c>
    </row>
    <row r="78" spans="1:20" x14ac:dyDescent="0.2">
      <c r="A78" s="4" t="s">
        <v>113</v>
      </c>
      <c r="B78" s="5">
        <v>50</v>
      </c>
      <c r="C78" s="5">
        <v>92</v>
      </c>
      <c r="D78" s="5">
        <v>2.98</v>
      </c>
      <c r="E78" s="5">
        <v>73</v>
      </c>
      <c r="F78" s="5">
        <v>2.69</v>
      </c>
      <c r="G78" s="5">
        <v>76</v>
      </c>
      <c r="H78" s="5">
        <v>2.92</v>
      </c>
      <c r="I78" s="5">
        <v>75</v>
      </c>
      <c r="J78" s="5">
        <v>2.73</v>
      </c>
      <c r="K78" s="5">
        <v>79</v>
      </c>
      <c r="L78" s="5">
        <f t="shared" si="4"/>
        <v>2.9619999999999997</v>
      </c>
      <c r="M78" s="5">
        <v>74</v>
      </c>
      <c r="N78" s="5">
        <f t="shared" si="5"/>
        <v>2.702</v>
      </c>
      <c r="O78" s="5">
        <v>77</v>
      </c>
      <c r="P78" s="5">
        <v>75.88</v>
      </c>
      <c r="Q78" s="5">
        <v>75.73</v>
      </c>
      <c r="R78" s="4" t="s">
        <v>13</v>
      </c>
      <c r="S78" s="4" t="s">
        <v>14</v>
      </c>
      <c r="T78" s="4" t="s">
        <v>15</v>
      </c>
    </row>
    <row r="79" spans="1:20" x14ac:dyDescent="0.2">
      <c r="A79" s="4" t="s">
        <v>103</v>
      </c>
      <c r="B79" s="5">
        <v>27</v>
      </c>
      <c r="C79" s="5">
        <v>86</v>
      </c>
      <c r="D79" s="5">
        <v>1.79</v>
      </c>
      <c r="E79" s="5">
        <v>85</v>
      </c>
      <c r="F79" s="5">
        <v>2.62</v>
      </c>
      <c r="G79" s="5">
        <v>79</v>
      </c>
      <c r="H79" s="5">
        <v>1.95</v>
      </c>
      <c r="I79" s="5">
        <v>84</v>
      </c>
      <c r="J79" s="5">
        <v>2.79</v>
      </c>
      <c r="K79" s="5">
        <v>76</v>
      </c>
      <c r="L79" s="5">
        <f t="shared" si="4"/>
        <v>1.8379999999999999</v>
      </c>
      <c r="M79" s="5">
        <v>85</v>
      </c>
      <c r="N79" s="5">
        <f t="shared" si="5"/>
        <v>2.6709999999999998</v>
      </c>
      <c r="O79" s="5">
        <v>78</v>
      </c>
      <c r="P79" s="5">
        <v>73.349999999999994</v>
      </c>
      <c r="Q79" s="5">
        <v>70.72</v>
      </c>
      <c r="R79" s="4" t="s">
        <v>19</v>
      </c>
      <c r="S79" s="4" t="s">
        <v>14</v>
      </c>
      <c r="T79" s="4" t="s">
        <v>15</v>
      </c>
    </row>
    <row r="80" spans="1:20" x14ac:dyDescent="0.2">
      <c r="A80" s="4" t="s">
        <v>16</v>
      </c>
      <c r="B80" s="5">
        <v>56</v>
      </c>
      <c r="C80" s="5">
        <v>102</v>
      </c>
      <c r="D80" s="5">
        <v>2.72</v>
      </c>
      <c r="E80" s="5">
        <v>76</v>
      </c>
      <c r="F80" s="5">
        <v>2.57</v>
      </c>
      <c r="G80" s="5">
        <v>80</v>
      </c>
      <c r="H80" s="5">
        <v>2.87</v>
      </c>
      <c r="I80" s="5">
        <v>76</v>
      </c>
      <c r="J80" s="5">
        <v>2.76</v>
      </c>
      <c r="K80" s="5">
        <v>78</v>
      </c>
      <c r="L80" s="5">
        <f t="shared" si="4"/>
        <v>2.7649999999999997</v>
      </c>
      <c r="M80" s="5">
        <v>76</v>
      </c>
      <c r="N80" s="5">
        <f t="shared" si="5"/>
        <v>2.6269999999999998</v>
      </c>
      <c r="O80" s="5">
        <v>79</v>
      </c>
      <c r="P80" s="5">
        <v>74.91</v>
      </c>
      <c r="Q80" s="5">
        <v>73</v>
      </c>
      <c r="R80" s="4" t="s">
        <v>17</v>
      </c>
      <c r="S80" s="4" t="s">
        <v>14</v>
      </c>
      <c r="T80" s="4" t="s">
        <v>15</v>
      </c>
    </row>
    <row r="81" spans="1:20" x14ac:dyDescent="0.2">
      <c r="A81" s="4" t="s">
        <v>69</v>
      </c>
      <c r="B81" s="5">
        <v>2</v>
      </c>
      <c r="C81" s="5">
        <v>50</v>
      </c>
      <c r="D81" s="5">
        <v>2</v>
      </c>
      <c r="E81" s="5">
        <v>80</v>
      </c>
      <c r="F81" s="5">
        <v>2.62</v>
      </c>
      <c r="G81" s="5">
        <v>78</v>
      </c>
      <c r="H81" s="5">
        <v>2</v>
      </c>
      <c r="I81" s="5">
        <v>82</v>
      </c>
      <c r="J81" s="5">
        <v>2.57</v>
      </c>
      <c r="K81" s="5">
        <v>81</v>
      </c>
      <c r="L81" s="5">
        <f t="shared" si="4"/>
        <v>2</v>
      </c>
      <c r="M81" s="5">
        <v>80</v>
      </c>
      <c r="N81" s="5">
        <f t="shared" si="5"/>
        <v>2.6049999999999995</v>
      </c>
      <c r="O81" s="5">
        <v>80</v>
      </c>
      <c r="P81" s="5">
        <v>68.37</v>
      </c>
      <c r="Q81" s="5">
        <v>67.53</v>
      </c>
      <c r="R81" s="4" t="s">
        <v>70</v>
      </c>
      <c r="S81" s="4" t="s">
        <v>14</v>
      </c>
      <c r="T81" s="4" t="s">
        <v>15</v>
      </c>
    </row>
    <row r="82" spans="1:20" x14ac:dyDescent="0.2">
      <c r="A82" s="4" t="s">
        <v>68</v>
      </c>
      <c r="B82" s="5">
        <v>40</v>
      </c>
      <c r="C82" s="5">
        <v>92.5</v>
      </c>
      <c r="D82" s="5">
        <v>2.25</v>
      </c>
      <c r="E82" s="5">
        <v>79</v>
      </c>
      <c r="F82" s="5">
        <v>2.5299999999999998</v>
      </c>
      <c r="G82" s="5">
        <v>81</v>
      </c>
      <c r="H82" s="5">
        <v>2.33</v>
      </c>
      <c r="I82" s="5">
        <v>79</v>
      </c>
      <c r="J82" s="5">
        <v>2.72</v>
      </c>
      <c r="K82" s="5">
        <v>80</v>
      </c>
      <c r="L82" s="5">
        <f t="shared" si="4"/>
        <v>2.274</v>
      </c>
      <c r="M82" s="5">
        <v>79</v>
      </c>
      <c r="N82" s="5">
        <f t="shared" si="5"/>
        <v>2.5869999999999997</v>
      </c>
      <c r="O82" s="5">
        <v>81</v>
      </c>
      <c r="P82" s="5">
        <v>75.89</v>
      </c>
      <c r="Q82" s="5">
        <v>74.290000000000006</v>
      </c>
      <c r="R82" s="4" t="s">
        <v>13</v>
      </c>
      <c r="S82" s="4" t="s">
        <v>14</v>
      </c>
      <c r="T82" s="4" t="s">
        <v>15</v>
      </c>
    </row>
    <row r="83" spans="1:20" x14ac:dyDescent="0.2">
      <c r="A83" s="4" t="s">
        <v>25</v>
      </c>
      <c r="B83" s="5">
        <v>32</v>
      </c>
      <c r="C83" s="5">
        <v>85.5</v>
      </c>
      <c r="D83" s="5">
        <v>1.92</v>
      </c>
      <c r="E83" s="5">
        <v>82</v>
      </c>
      <c r="F83" s="5">
        <v>2.3199999999999998</v>
      </c>
      <c r="G83" s="5">
        <v>83</v>
      </c>
      <c r="H83" s="5">
        <v>1.98</v>
      </c>
      <c r="I83" s="5">
        <v>83</v>
      </c>
      <c r="J83" s="5">
        <v>2.5099999999999998</v>
      </c>
      <c r="K83" s="5">
        <v>84</v>
      </c>
      <c r="L83" s="5">
        <f t="shared" si="4"/>
        <v>1.9379999999999997</v>
      </c>
      <c r="M83" s="5">
        <v>82</v>
      </c>
      <c r="N83" s="5">
        <f t="shared" si="5"/>
        <v>2.3769999999999998</v>
      </c>
      <c r="O83" s="5">
        <v>82</v>
      </c>
      <c r="P83" s="5">
        <v>70.33</v>
      </c>
      <c r="Q83" s="5">
        <v>68.09</v>
      </c>
      <c r="R83" s="4" t="s">
        <v>19</v>
      </c>
      <c r="S83" s="4" t="s">
        <v>14</v>
      </c>
      <c r="T83" s="4" t="s">
        <v>15</v>
      </c>
    </row>
    <row r="84" spans="1:20" x14ac:dyDescent="0.2">
      <c r="A84" s="4" t="s">
        <v>112</v>
      </c>
      <c r="B84" s="5">
        <v>35.5</v>
      </c>
      <c r="C84" s="5">
        <v>86.5</v>
      </c>
      <c r="D84" s="5">
        <v>1.83</v>
      </c>
      <c r="E84" s="5">
        <v>84</v>
      </c>
      <c r="F84" s="5">
        <v>2.29</v>
      </c>
      <c r="G84" s="5">
        <v>84</v>
      </c>
      <c r="H84" s="5">
        <v>1.94</v>
      </c>
      <c r="I84" s="5">
        <v>85</v>
      </c>
      <c r="J84" s="5">
        <v>2.5299999999999998</v>
      </c>
      <c r="K84" s="5">
        <v>83</v>
      </c>
      <c r="L84" s="5">
        <f t="shared" si="4"/>
        <v>1.863</v>
      </c>
      <c r="M84" s="5">
        <v>84</v>
      </c>
      <c r="N84" s="5">
        <f t="shared" si="5"/>
        <v>2.3620000000000001</v>
      </c>
      <c r="O84" s="5">
        <v>83</v>
      </c>
      <c r="P84" s="5">
        <v>73.790000000000006</v>
      </c>
      <c r="Q84" s="5">
        <v>71.37</v>
      </c>
      <c r="R84" s="4" t="s">
        <v>13</v>
      </c>
      <c r="S84" s="4" t="s">
        <v>14</v>
      </c>
      <c r="T84" s="4" t="s">
        <v>15</v>
      </c>
    </row>
    <row r="85" spans="1:20" x14ac:dyDescent="0.2">
      <c r="A85" s="4" t="s">
        <v>110</v>
      </c>
      <c r="B85" s="5">
        <v>47</v>
      </c>
      <c r="C85" s="5">
        <v>90</v>
      </c>
      <c r="D85" s="5">
        <v>2.59</v>
      </c>
      <c r="E85" s="5">
        <v>78</v>
      </c>
      <c r="F85" s="5">
        <v>2.2599999999999998</v>
      </c>
      <c r="G85" s="5">
        <v>85</v>
      </c>
      <c r="H85" s="5">
        <v>2.69</v>
      </c>
      <c r="I85" s="5">
        <v>78</v>
      </c>
      <c r="J85" s="5">
        <v>2.5299999999999998</v>
      </c>
      <c r="K85" s="5">
        <v>82</v>
      </c>
      <c r="L85" s="5">
        <f t="shared" si="4"/>
        <v>2.6199999999999997</v>
      </c>
      <c r="M85" s="5">
        <v>78</v>
      </c>
      <c r="N85" s="5">
        <f t="shared" si="5"/>
        <v>2.3409999999999997</v>
      </c>
      <c r="O85" s="5">
        <v>84</v>
      </c>
      <c r="P85" s="5">
        <v>74.680000000000007</v>
      </c>
      <c r="Q85" s="5">
        <v>72.88</v>
      </c>
      <c r="R85" s="4" t="s">
        <v>17</v>
      </c>
      <c r="S85" s="4" t="s">
        <v>14</v>
      </c>
      <c r="T85" s="4" t="s">
        <v>15</v>
      </c>
    </row>
    <row r="86" spans="1:20" x14ac:dyDescent="0.2">
      <c r="A86" s="4" t="s">
        <v>98</v>
      </c>
      <c r="B86" s="5">
        <v>13</v>
      </c>
      <c r="C86" s="5">
        <v>58</v>
      </c>
      <c r="D86" s="5">
        <v>1.83</v>
      </c>
      <c r="E86" s="5">
        <v>83</v>
      </c>
      <c r="F86" s="5">
        <v>2.33</v>
      </c>
      <c r="G86" s="5">
        <v>82</v>
      </c>
      <c r="H86" s="5">
        <v>1.78</v>
      </c>
      <c r="I86" s="5">
        <v>86</v>
      </c>
      <c r="J86" s="5">
        <v>2.31</v>
      </c>
      <c r="K86" s="5">
        <v>87</v>
      </c>
      <c r="L86" s="5">
        <f t="shared" si="4"/>
        <v>1.8149999999999999</v>
      </c>
      <c r="M86" s="5">
        <v>86</v>
      </c>
      <c r="N86" s="5">
        <f t="shared" si="5"/>
        <v>2.3239999999999998</v>
      </c>
      <c r="O86" s="5">
        <v>85</v>
      </c>
      <c r="P86" s="5">
        <v>66.37</v>
      </c>
      <c r="Q86" s="5">
        <v>66.349999999999994</v>
      </c>
      <c r="R86" s="4" t="s">
        <v>19</v>
      </c>
      <c r="S86" s="4" t="s">
        <v>14</v>
      </c>
      <c r="T86" s="4" t="s">
        <v>15</v>
      </c>
    </row>
    <row r="87" spans="1:20" x14ac:dyDescent="0.2">
      <c r="A87" s="4" t="s">
        <v>74</v>
      </c>
      <c r="B87" s="5">
        <v>3</v>
      </c>
      <c r="C87" s="5">
        <v>59.5</v>
      </c>
      <c r="D87" s="4" t="s">
        <v>75</v>
      </c>
      <c r="E87" s="5">
        <v>92</v>
      </c>
      <c r="F87" s="5">
        <v>2.21</v>
      </c>
      <c r="G87" s="5">
        <v>86</v>
      </c>
      <c r="H87" s="4" t="s">
        <v>76</v>
      </c>
      <c r="I87" s="5">
        <v>92</v>
      </c>
      <c r="J87" s="5">
        <v>2.4500000000000002</v>
      </c>
      <c r="K87" s="5">
        <v>85</v>
      </c>
      <c r="L87" s="5">
        <f t="shared" si="4"/>
        <v>0.34399999999999997</v>
      </c>
      <c r="M87" s="5">
        <v>92</v>
      </c>
      <c r="N87" s="5">
        <f t="shared" si="5"/>
        <v>2.282</v>
      </c>
      <c r="O87" s="5">
        <v>86</v>
      </c>
      <c r="P87" s="5">
        <v>64.97</v>
      </c>
      <c r="Q87" s="5">
        <v>62.19</v>
      </c>
      <c r="R87" s="4" t="s">
        <v>19</v>
      </c>
      <c r="S87" s="4" t="s">
        <v>14</v>
      </c>
      <c r="T87" s="4" t="s">
        <v>15</v>
      </c>
    </row>
    <row r="88" spans="1:20" x14ac:dyDescent="0.2">
      <c r="A88" s="4" t="s">
        <v>87</v>
      </c>
      <c r="B88" s="5">
        <v>36</v>
      </c>
      <c r="C88" s="5">
        <v>77</v>
      </c>
      <c r="D88" s="5">
        <v>1.77</v>
      </c>
      <c r="E88" s="5">
        <v>86</v>
      </c>
      <c r="F88" s="5">
        <v>2.12</v>
      </c>
      <c r="G88" s="5">
        <v>87</v>
      </c>
      <c r="H88" s="5">
        <v>2.2200000000000002</v>
      </c>
      <c r="I88" s="5">
        <v>80</v>
      </c>
      <c r="J88" s="5">
        <v>2.44</v>
      </c>
      <c r="K88" s="5">
        <v>86</v>
      </c>
      <c r="L88" s="5">
        <f t="shared" si="4"/>
        <v>1.9049999999999998</v>
      </c>
      <c r="M88" s="5">
        <v>83</v>
      </c>
      <c r="N88" s="5">
        <f t="shared" si="5"/>
        <v>2.2160000000000002</v>
      </c>
      <c r="O88" s="5">
        <v>87</v>
      </c>
      <c r="P88" s="5">
        <v>69</v>
      </c>
      <c r="Q88" s="5">
        <v>64.77</v>
      </c>
      <c r="R88" s="4" t="s">
        <v>19</v>
      </c>
      <c r="S88" s="4" t="s">
        <v>14</v>
      </c>
      <c r="T88" s="4" t="s">
        <v>15</v>
      </c>
    </row>
    <row r="89" spans="1:20" x14ac:dyDescent="0.2">
      <c r="A89" s="4" t="s">
        <v>79</v>
      </c>
      <c r="B89" s="5">
        <v>36</v>
      </c>
      <c r="C89" s="5">
        <v>75.5</v>
      </c>
      <c r="D89" s="5">
        <v>1.96</v>
      </c>
      <c r="E89" s="5">
        <v>81</v>
      </c>
      <c r="F89" s="5">
        <v>1.93</v>
      </c>
      <c r="G89" s="5">
        <v>88</v>
      </c>
      <c r="H89" s="5">
        <v>2.0299999999999998</v>
      </c>
      <c r="I89" s="5">
        <v>81</v>
      </c>
      <c r="J89" s="5">
        <v>2.0699999999999998</v>
      </c>
      <c r="K89" s="5">
        <v>88</v>
      </c>
      <c r="L89" s="5">
        <f t="shared" si="4"/>
        <v>1.9809999999999999</v>
      </c>
      <c r="M89" s="5">
        <v>81</v>
      </c>
      <c r="N89" s="5">
        <f t="shared" si="5"/>
        <v>1.972</v>
      </c>
      <c r="O89" s="5">
        <v>88</v>
      </c>
      <c r="P89" s="5">
        <v>69.930000000000007</v>
      </c>
      <c r="Q89" s="5">
        <v>68.91</v>
      </c>
      <c r="R89" s="4" t="s">
        <v>17</v>
      </c>
      <c r="S89" s="4" t="s">
        <v>14</v>
      </c>
      <c r="T89" s="4" t="s">
        <v>15</v>
      </c>
    </row>
    <row r="90" spans="1:20" x14ac:dyDescent="0.2">
      <c r="A90" s="4" t="s">
        <v>18</v>
      </c>
      <c r="B90" s="5">
        <v>19.5</v>
      </c>
      <c r="C90" s="5">
        <v>58</v>
      </c>
      <c r="D90" s="5">
        <v>1.31</v>
      </c>
      <c r="E90" s="5">
        <v>88</v>
      </c>
      <c r="F90" s="5">
        <v>1.55</v>
      </c>
      <c r="G90" s="5">
        <v>89</v>
      </c>
      <c r="H90" s="5">
        <v>1.48</v>
      </c>
      <c r="I90" s="5">
        <v>89</v>
      </c>
      <c r="J90" s="5">
        <v>1.78</v>
      </c>
      <c r="K90" s="5">
        <v>90</v>
      </c>
      <c r="L90" s="5">
        <f t="shared" si="4"/>
        <v>1.361</v>
      </c>
      <c r="M90" s="5">
        <v>88</v>
      </c>
      <c r="N90" s="5">
        <f t="shared" si="5"/>
        <v>1.619</v>
      </c>
      <c r="O90" s="5">
        <v>89</v>
      </c>
      <c r="P90" s="5">
        <v>66.73</v>
      </c>
      <c r="Q90" s="5">
        <v>63.93</v>
      </c>
      <c r="R90" s="4" t="s">
        <v>19</v>
      </c>
      <c r="S90" s="4" t="s">
        <v>14</v>
      </c>
      <c r="T90" s="4" t="s">
        <v>15</v>
      </c>
    </row>
    <row r="91" spans="1:20" x14ac:dyDescent="0.2">
      <c r="A91" s="4" t="s">
        <v>20</v>
      </c>
      <c r="B91" s="5">
        <v>28</v>
      </c>
      <c r="C91" s="5">
        <v>66.5</v>
      </c>
      <c r="D91" s="5">
        <v>1.21</v>
      </c>
      <c r="E91" s="5">
        <v>89</v>
      </c>
      <c r="F91" s="5">
        <v>1.37</v>
      </c>
      <c r="G91" s="5">
        <v>90</v>
      </c>
      <c r="H91" s="5">
        <v>1.36</v>
      </c>
      <c r="I91" s="5">
        <v>90</v>
      </c>
      <c r="J91" s="5">
        <v>1.75</v>
      </c>
      <c r="K91" s="5">
        <v>91</v>
      </c>
      <c r="L91" s="5">
        <f t="shared" si="4"/>
        <v>1.2549999999999999</v>
      </c>
      <c r="M91" s="5">
        <v>89</v>
      </c>
      <c r="N91" s="5">
        <f t="shared" si="5"/>
        <v>1.484</v>
      </c>
      <c r="O91" s="5">
        <v>90</v>
      </c>
      <c r="P91" s="5">
        <v>65.13</v>
      </c>
      <c r="Q91" s="5">
        <v>60.94</v>
      </c>
      <c r="R91" s="4" t="s">
        <v>17</v>
      </c>
      <c r="S91" s="4" t="s">
        <v>14</v>
      </c>
      <c r="T91" s="4" t="s">
        <v>15</v>
      </c>
    </row>
    <row r="92" spans="1:20" x14ac:dyDescent="0.2">
      <c r="A92" s="4" t="s">
        <v>53</v>
      </c>
      <c r="B92" s="5">
        <v>51.5</v>
      </c>
      <c r="C92" s="5">
        <v>89.5</v>
      </c>
      <c r="D92" s="4" t="s">
        <v>54</v>
      </c>
      <c r="E92" s="5">
        <v>91</v>
      </c>
      <c r="F92" s="5">
        <v>1.26</v>
      </c>
      <c r="G92" s="5">
        <v>91</v>
      </c>
      <c r="H92" s="5">
        <v>1.49</v>
      </c>
      <c r="I92" s="5">
        <v>88</v>
      </c>
      <c r="J92" s="5">
        <v>1.82</v>
      </c>
      <c r="K92" s="5">
        <v>89</v>
      </c>
      <c r="L92" s="5">
        <f t="shared" si="4"/>
        <v>0.8879999999999999</v>
      </c>
      <c r="M92" s="5">
        <v>90</v>
      </c>
      <c r="N92" s="5">
        <f t="shared" si="5"/>
        <v>1.4279999999999999</v>
      </c>
      <c r="O92" s="5">
        <v>91</v>
      </c>
      <c r="P92" s="5">
        <v>57.96</v>
      </c>
      <c r="Q92" s="5">
        <v>48.91</v>
      </c>
      <c r="R92" s="4" t="s">
        <v>19</v>
      </c>
      <c r="S92" s="4" t="s">
        <v>14</v>
      </c>
      <c r="T92" s="4" t="s">
        <v>15</v>
      </c>
    </row>
    <row r="93" spans="1:20" x14ac:dyDescent="0.2">
      <c r="A93" s="4" t="s">
        <v>81</v>
      </c>
      <c r="B93" s="5">
        <v>26</v>
      </c>
      <c r="C93" s="5">
        <v>58.5</v>
      </c>
      <c r="D93" s="4" t="s">
        <v>82</v>
      </c>
      <c r="E93" s="5">
        <v>90</v>
      </c>
      <c r="F93" s="4" t="s">
        <v>83</v>
      </c>
      <c r="G93" s="5">
        <v>92</v>
      </c>
      <c r="H93" s="5">
        <v>1.1399999999999999</v>
      </c>
      <c r="I93" s="5">
        <v>91</v>
      </c>
      <c r="J93" s="5">
        <v>1.43</v>
      </c>
      <c r="K93" s="5">
        <v>92</v>
      </c>
      <c r="L93" s="5">
        <f t="shared" si="4"/>
        <v>0.81799999999999995</v>
      </c>
      <c r="M93" s="5">
        <v>91</v>
      </c>
      <c r="N93" s="5">
        <f t="shared" si="5"/>
        <v>1.0449999999999999</v>
      </c>
      <c r="O93" s="5">
        <v>92</v>
      </c>
      <c r="P93" s="5">
        <v>59.28</v>
      </c>
      <c r="Q93" s="5">
        <v>51.18</v>
      </c>
      <c r="R93" s="4" t="s">
        <v>19</v>
      </c>
      <c r="S93" s="4" t="s">
        <v>14</v>
      </c>
      <c r="T93" s="4" t="s">
        <v>15</v>
      </c>
    </row>
  </sheetData>
  <sortState ref="A1:T93">
    <sortCondition descending="1" ref="N1:N93"/>
    <sortCondition ref="A1:A93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2019-09-17T02:20:19Z</dcterms:created>
  <dcterms:modified xsi:type="dcterms:W3CDTF">2019-09-17T03:07:55Z</dcterms:modified>
</cp:coreProperties>
</file>